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405" windowWidth="17085" windowHeight="7470" tabRatio="789"/>
  </bookViews>
  <sheets>
    <sheet name="Форма 3" sheetId="66" r:id="rId1"/>
  </sheets>
  <externalReferences>
    <externalReference r:id="rId2"/>
  </externalReferences>
  <definedNames>
    <definedName name="_xlnm.Print_Titles" localSheetId="0">'Форма 3'!$8:$8</definedName>
    <definedName name="Ст._19.7_КоАП_Непредставление_сведений__информации">[1]Свод1!#REF!</definedName>
  </definedNames>
  <calcPr calcId="145621"/>
</workbook>
</file>

<file path=xl/calcChain.xml><?xml version="1.0" encoding="utf-8"?>
<calcChain xmlns="http://schemas.openxmlformats.org/spreadsheetml/2006/main">
  <c r="E74" i="66" l="1"/>
  <c r="E73" i="66"/>
  <c r="J67" i="66"/>
  <c r="I67" i="66"/>
  <c r="H67" i="66"/>
  <c r="G67" i="66"/>
  <c r="F67" i="66"/>
  <c r="E67" i="66"/>
  <c r="J66" i="66"/>
  <c r="I66" i="66"/>
  <c r="H66" i="66"/>
  <c r="G66" i="66"/>
  <c r="F66" i="66"/>
  <c r="E66" i="66"/>
  <c r="J65" i="66"/>
  <c r="I65" i="66"/>
  <c r="H65" i="66"/>
  <c r="G65" i="66"/>
  <c r="F65" i="66"/>
  <c r="J59" i="66"/>
  <c r="I59" i="66"/>
  <c r="H59" i="66"/>
  <c r="G59" i="66"/>
  <c r="F59" i="66"/>
  <c r="E59" i="66"/>
  <c r="J54" i="66"/>
  <c r="I54" i="66"/>
  <c r="H54" i="66"/>
  <c r="G54" i="66"/>
  <c r="E54" i="66" s="1"/>
  <c r="F54" i="66"/>
  <c r="J49" i="66"/>
  <c r="E49" i="66" s="1"/>
  <c r="I49" i="66"/>
  <c r="H49" i="66"/>
  <c r="G49" i="66"/>
  <c r="F49" i="66"/>
  <c r="J46" i="66"/>
  <c r="I46" i="66"/>
  <c r="H46" i="66"/>
  <c r="G46" i="66"/>
  <c r="F46" i="66"/>
  <c r="E45" i="66"/>
  <c r="E65" i="66" s="1"/>
  <c r="J42" i="66"/>
  <c r="I42" i="66"/>
  <c r="H42" i="66"/>
  <c r="G42" i="66"/>
  <c r="F42" i="66"/>
  <c r="J37" i="66"/>
  <c r="I37" i="66"/>
  <c r="H37" i="66"/>
  <c r="G37" i="66"/>
  <c r="F37" i="66"/>
  <c r="J32" i="66"/>
  <c r="I32" i="66"/>
  <c r="H32" i="66"/>
  <c r="G32" i="66"/>
  <c r="F32" i="66"/>
  <c r="J29" i="66"/>
  <c r="I29" i="66"/>
  <c r="H29" i="66"/>
  <c r="G29" i="66"/>
  <c r="F29" i="66"/>
  <c r="J24" i="66"/>
  <c r="I24" i="66"/>
  <c r="H24" i="66"/>
  <c r="G24" i="66"/>
  <c r="F24" i="66"/>
  <c r="J19" i="66"/>
  <c r="I19" i="66"/>
  <c r="H19" i="66"/>
  <c r="G19" i="66"/>
  <c r="F19" i="66"/>
  <c r="J14" i="66"/>
  <c r="I14" i="66"/>
  <c r="H14" i="66"/>
  <c r="G14" i="66"/>
  <c r="F14" i="66"/>
  <c r="J9" i="66"/>
  <c r="I9" i="66"/>
  <c r="H9" i="66"/>
  <c r="G9" i="66"/>
  <c r="F9" i="66"/>
  <c r="G64" i="66" l="1"/>
  <c r="E14" i="66"/>
  <c r="E29" i="66"/>
  <c r="H64" i="66"/>
  <c r="E46" i="66"/>
  <c r="E19" i="66"/>
  <c r="E9" i="66"/>
  <c r="I64" i="66"/>
  <c r="E32" i="66"/>
  <c r="F64" i="66"/>
  <c r="J64" i="66"/>
  <c r="E37" i="66"/>
  <c r="E24" i="66"/>
  <c r="E42" i="66"/>
  <c r="E64" i="66" l="1"/>
</calcChain>
</file>

<file path=xl/sharedStrings.xml><?xml version="1.0" encoding="utf-8"?>
<sst xmlns="http://schemas.openxmlformats.org/spreadsheetml/2006/main" count="143" uniqueCount="63">
  <si>
    <r>
      <t xml:space="preserve">География: </t>
    </r>
    <r>
      <rPr>
        <u/>
        <sz val="10"/>
        <color indexed="8"/>
        <rFont val="Arial"/>
        <family val="2"/>
        <charset val="204"/>
      </rPr>
      <t>территориальный орган, структурное подразделение ФАС России</t>
    </r>
  </si>
  <si>
    <t>из общего количества: нарушения со стороны органов власти</t>
  </si>
  <si>
    <t>Итого:</t>
  </si>
  <si>
    <t>на товарных рынках</t>
  </si>
  <si>
    <t>на рынке финансовых услуг</t>
  </si>
  <si>
    <t>принятых в отчётном периоде</t>
  </si>
  <si>
    <t>принятые в отчётном периоде</t>
  </si>
  <si>
    <t>Ст.10 Запрет на злоупотребление хоз.  субъектом доминирующим положением</t>
  </si>
  <si>
    <t>Ст.14 Запрет на недобросовестную конкуренцию</t>
  </si>
  <si>
    <t>А</t>
  </si>
  <si>
    <t>Б</t>
  </si>
  <si>
    <r>
      <t xml:space="preserve">Календарь: </t>
    </r>
    <r>
      <rPr>
        <u/>
        <sz val="10"/>
        <color indexed="8"/>
        <rFont val="Arial"/>
        <family val="2"/>
        <charset val="204"/>
      </rPr>
      <t>период отчета</t>
    </r>
  </si>
  <si>
    <t>№ 
п/п</t>
  </si>
  <si>
    <t>В</t>
  </si>
  <si>
    <t>Субъект рынка</t>
  </si>
  <si>
    <t>Г</t>
  </si>
  <si>
    <t>Статьи закона</t>
  </si>
  <si>
    <t>Примечание</t>
  </si>
  <si>
    <t>1</t>
  </si>
  <si>
    <t>2</t>
  </si>
  <si>
    <t>3</t>
  </si>
  <si>
    <t>4</t>
  </si>
  <si>
    <t>5</t>
  </si>
  <si>
    <t>6</t>
  </si>
  <si>
    <t>Ст.15 Запрет на ограничивающие конкуренцию акты и действия (бездействие) органов власти, организаций, участвующих в предоставлении госуд. или муницип. услуг, госуд. внебюджетных фондов, Банка России</t>
  </si>
  <si>
    <t>Ст.17 Антимонопольные требования к торгам, запросу котировок цен на товары</t>
  </si>
  <si>
    <t>Ст.10 Запрет на злоупотребление хоз.  субъектом 
доминирующим положением (всего)</t>
  </si>
  <si>
    <t>со стороны субъектов естественной монополии</t>
  </si>
  <si>
    <t>Ст.11 Запрет на ограничивающие конкуренцию 
соглашения хоз. субъектов (всего)</t>
  </si>
  <si>
    <t>Ст.11.1 Запрет на ограничивающие конкуренцию согласованные действия хоз. субъектов (всего)</t>
  </si>
  <si>
    <t>Ст.17 Антимонопольные требования к торгам, запросу котировок цен на товары (всего)</t>
  </si>
  <si>
    <t>Ст.25 Обязанность представления информации в антимонопольный орган</t>
  </si>
  <si>
    <t>ТАБЛИЦА СБОРА ДАННЫХ В РАЗРЕЗЕ ЗАКОНА, РЫНКА И СУБЪЕКТА РЫНКА</t>
  </si>
  <si>
    <t>Вид рынка</t>
  </si>
  <si>
    <t>со стороны остальных субъектов</t>
  </si>
  <si>
    <r>
      <t xml:space="preserve">Ст.11 Запрет на ограничивающие конкуренцию соглашения </t>
    </r>
    <r>
      <rPr>
        <b/>
        <sz val="9"/>
        <color indexed="8"/>
        <rFont val="Times New Roman"/>
        <family val="1"/>
        <charset val="204"/>
      </rPr>
      <t>хоз. субъектов</t>
    </r>
  </si>
  <si>
    <t>Ст.11.1 Запрет на ограничивающие конкуренцию согласованные действия хоз. Субъектов</t>
  </si>
  <si>
    <t>Ст.14 Запрет на недобросовестную конкуренцию (всего)</t>
  </si>
  <si>
    <t>Ст.15 Запрет на ограничивающие конкуренцию акты и действия (бездействие) органов власти, организаций, участвующих в предоставлении госуд. или муницип. услуг, госуд. внебюджетных фондов, Банка России (всего)</t>
  </si>
  <si>
    <t>на товарных 
рынках</t>
  </si>
  <si>
    <t>ст.16 Запрет на ограничивающие конкуренцию соглашения и 
согласованные действия органов власти (всего)</t>
  </si>
  <si>
    <t>ст.16 Запрет на ограничивающие конкуренцию соглашения и 
согласованные действия органов власти</t>
  </si>
  <si>
    <t xml:space="preserve"> Ст.17.1 Особенности порядка заключения договоров в отношении 
государственного и муниципального имущества (всего)</t>
  </si>
  <si>
    <t xml:space="preserve"> Ст.17.1 Особенности порядка заключения договоров в отношении государственного и муниципального имущества</t>
  </si>
  <si>
    <t>Ст.18 Особенности заключения договоров с финансовыми организациями (всего)</t>
  </si>
  <si>
    <t xml:space="preserve"> Ст.19-21 Нарушение порядка предоставления государственной 
или муниципальной преференции (всего)</t>
  </si>
  <si>
    <t xml:space="preserve"> Ст.19-21 Нарушение порядка предоставления государственной или муниципальной преференции</t>
  </si>
  <si>
    <t>Ст.25 Обязанность представления информации 
в антимонопольный орган (всего)</t>
  </si>
  <si>
    <t>ст.34 Последствия нарушения порядка получения предварительного согласия антимонопольного органа на осуществление сделок, иных действий, а также порядка представления в антимонопольный орган уведомлений об осуществлении сделок, иных действий, подлежащих государственному контролю (всего)</t>
  </si>
  <si>
    <t>ст.34 Последствия нарушения порядка получения предварительного согласия антимонопольного органа на осуществление сделок, иных действий, а также порядка представления в антимонопольный орган уведомлений об осуществлении сделок, иных действий, подлежащих государственному контролю</t>
  </si>
  <si>
    <t xml:space="preserve"> Ст.38 Принудительное разделение или выделение коммерческих организаций, 
а также некоммерческих организаций, осуществляющих деятельность, 
приносящую им доход (всего)</t>
  </si>
  <si>
    <t xml:space="preserve"> Ст.38 Принудительное разделение или выделение коммерческих организаций, а также некоммерческих организаций, осуществляющих деятельность, приносящую им доход</t>
  </si>
  <si>
    <t>из общего количества: со стороны субъектов естественной монополии</t>
  </si>
  <si>
    <t>ТАБЛИЦА СБОРА ДАННЫХ В РАЗРЕЗЕ ЗАКОНА И СУБЪЕКТА РЫНКА</t>
  </si>
  <si>
    <t>Ст.17 Антимонопольные требования к торгам</t>
  </si>
  <si>
    <t>Форма № 3</t>
  </si>
  <si>
    <t>Отчёт о результатах рассмотрения судом исков (заявлений) антимонопольного органа
за _____(период отчета)______</t>
  </si>
  <si>
    <t>Принято исков судом в отчетном периоде</t>
  </si>
  <si>
    <t>Суд удовлетворил иски</t>
  </si>
  <si>
    <t>Суд отказал в исках</t>
  </si>
  <si>
    <t>Иск находится в 
стадии судебного 
рассмотрения</t>
  </si>
  <si>
    <t>принятые в предыдущем периоде</t>
  </si>
  <si>
    <t>принятых в предыдущем периоде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</si>
</sst>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010409]General"/>
  </numFmts>
  <fonts count="20" x14ac:knownFonts="1">
    <font>
      <sz val="10"/>
      <name val="Arial"/>
      <charset val="204"/>
    </font>
    <font>
      <sz val="10"/>
      <color indexed="8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Arial"/>
      <family val="2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8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9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u/>
      <sz val="10"/>
      <color indexed="8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b/>
      <sz val="9"/>
      <name val="Times New Roman"/>
      <family val="1"/>
      <charset val="204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8">
    <xf numFmtId="0" fontId="0" fillId="0" borderId="0">
      <alignment wrapText="1"/>
    </xf>
    <xf numFmtId="0" fontId="14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8" fillId="0" borderId="0">
      <alignment wrapText="1"/>
    </xf>
    <xf numFmtId="0" fontId="18" fillId="0" borderId="0">
      <alignment wrapText="1"/>
    </xf>
    <xf numFmtId="0" fontId="19" fillId="0" borderId="0"/>
    <xf numFmtId="0" fontId="16" fillId="0" borderId="0"/>
  </cellStyleXfs>
  <cellXfs count="69">
    <xf numFmtId="0" fontId="0" fillId="0" borderId="0" xfId="0">
      <alignment wrapText="1"/>
    </xf>
    <xf numFmtId="0" fontId="13" fillId="0" borderId="0" xfId="3">
      <alignment wrapText="1"/>
    </xf>
    <xf numFmtId="0" fontId="1" fillId="0" borderId="0" xfId="3" applyFont="1" applyFill="1" applyAlignment="1">
      <alignment vertical="top" wrapText="1"/>
    </xf>
    <xf numFmtId="0" fontId="13" fillId="0" borderId="2" xfId="3" applyBorder="1">
      <alignment wrapText="1"/>
    </xf>
    <xf numFmtId="0" fontId="13" fillId="0" borderId="0" xfId="3" applyFill="1">
      <alignment wrapText="1"/>
    </xf>
    <xf numFmtId="0" fontId="4" fillId="0" borderId="0" xfId="3" applyFont="1">
      <alignment wrapText="1"/>
    </xf>
    <xf numFmtId="0" fontId="13" fillId="0" borderId="5" xfId="3" applyBorder="1">
      <alignment wrapText="1"/>
    </xf>
    <xf numFmtId="0" fontId="1" fillId="0" borderId="0" xfId="3" applyFont="1" applyFill="1" applyBorder="1" applyAlignment="1">
      <alignment vertical="top" wrapText="1"/>
    </xf>
    <xf numFmtId="0" fontId="4" fillId="0" borderId="0" xfId="3" applyFont="1" applyBorder="1" applyAlignment="1">
      <alignment horizontal="center" wrapText="1"/>
    </xf>
    <xf numFmtId="0" fontId="2" fillId="0" borderId="3" xfId="3" applyFont="1" applyFill="1" applyBorder="1" applyAlignment="1">
      <alignment horizontal="center" vertical="center" wrapText="1"/>
    </xf>
    <xf numFmtId="0" fontId="12" fillId="2" borderId="7" xfId="3" applyFont="1" applyFill="1" applyBorder="1" applyAlignment="1">
      <alignment horizontal="center" wrapText="1"/>
    </xf>
    <xf numFmtId="0" fontId="13" fillId="2" borderId="6" xfId="3" applyFill="1" applyBorder="1">
      <alignment wrapText="1"/>
    </xf>
    <xf numFmtId="0" fontId="5" fillId="2" borderId="2" xfId="3" applyFont="1" applyFill="1" applyBorder="1" applyAlignment="1">
      <alignment horizontal="center" vertical="top" wrapText="1"/>
    </xf>
    <xf numFmtId="0" fontId="13" fillId="2" borderId="2" xfId="3" applyFill="1" applyBorder="1">
      <alignment wrapText="1"/>
    </xf>
    <xf numFmtId="164" fontId="5" fillId="2" borderId="2" xfId="3" applyNumberFormat="1" applyFont="1" applyFill="1" applyBorder="1" applyAlignment="1">
      <alignment horizontal="right" vertical="center" wrapText="1"/>
    </xf>
    <xf numFmtId="0" fontId="13" fillId="0" borderId="7" xfId="3" applyBorder="1">
      <alignment wrapText="1"/>
    </xf>
    <xf numFmtId="0" fontId="5" fillId="0" borderId="2" xfId="3" applyFont="1" applyFill="1" applyBorder="1" applyAlignment="1" applyProtection="1">
      <alignment horizontal="left" vertical="top" wrapText="1"/>
    </xf>
    <xf numFmtId="164" fontId="7" fillId="0" borderId="2" xfId="3" applyNumberFormat="1" applyFont="1" applyFill="1" applyBorder="1" applyAlignment="1">
      <alignment horizontal="right" vertical="top" wrapText="1"/>
    </xf>
    <xf numFmtId="164" fontId="8" fillId="0" borderId="2" xfId="3" applyNumberFormat="1" applyFont="1" applyFill="1" applyBorder="1" applyAlignment="1">
      <alignment horizontal="right" vertical="top" wrapText="1"/>
    </xf>
    <xf numFmtId="0" fontId="13" fillId="0" borderId="6" xfId="3" applyBorder="1">
      <alignment wrapText="1"/>
    </xf>
    <xf numFmtId="0" fontId="13" fillId="3" borderId="0" xfId="3" applyFill="1">
      <alignment wrapText="1"/>
    </xf>
    <xf numFmtId="0" fontId="6" fillId="2" borderId="11" xfId="3" applyFont="1" applyFill="1" applyBorder="1" applyAlignment="1" applyProtection="1">
      <alignment vertical="center" wrapText="1"/>
    </xf>
    <xf numFmtId="0" fontId="5" fillId="2" borderId="11" xfId="3" applyFont="1" applyFill="1" applyBorder="1" applyAlignment="1" applyProtection="1">
      <alignment horizontal="left" vertical="center" wrapText="1"/>
    </xf>
    <xf numFmtId="0" fontId="6" fillId="2" borderId="13" xfId="3" applyFont="1" applyFill="1" applyBorder="1" applyAlignment="1" applyProtection="1">
      <alignment vertical="center" wrapText="1"/>
    </xf>
    <xf numFmtId="0" fontId="2" fillId="2" borderId="11" xfId="3" applyFont="1" applyFill="1" applyBorder="1" applyAlignment="1" applyProtection="1">
      <alignment horizontal="left" vertical="top" wrapText="1"/>
    </xf>
    <xf numFmtId="0" fontId="6" fillId="2" borderId="12" xfId="3" applyFont="1" applyFill="1" applyBorder="1" applyAlignment="1" applyProtection="1">
      <alignment horizontal="left" vertical="top" wrapText="1"/>
    </xf>
    <xf numFmtId="0" fontId="6" fillId="2" borderId="13" xfId="3" applyFont="1" applyFill="1" applyBorder="1" applyAlignment="1" applyProtection="1">
      <alignment horizontal="left" vertical="top" wrapText="1"/>
    </xf>
    <xf numFmtId="164" fontId="9" fillId="2" borderId="2" xfId="3" applyNumberFormat="1" applyFont="1" applyFill="1" applyBorder="1" applyAlignment="1">
      <alignment horizontal="right" vertical="center" wrapText="1"/>
    </xf>
    <xf numFmtId="0" fontId="3" fillId="2" borderId="11" xfId="3" applyFont="1" applyFill="1" applyBorder="1" applyAlignment="1" applyProtection="1">
      <alignment horizontal="left" vertical="top" wrapText="1"/>
    </xf>
    <xf numFmtId="0" fontId="5" fillId="2" borderId="12" xfId="3" applyFont="1" applyFill="1" applyBorder="1" applyAlignment="1" applyProtection="1">
      <alignment horizontal="left" vertical="top" wrapText="1"/>
    </xf>
    <xf numFmtId="0" fontId="5" fillId="2" borderId="13" xfId="3" applyFont="1" applyFill="1" applyBorder="1" applyAlignment="1" applyProtection="1">
      <alignment horizontal="left" vertical="top" wrapText="1"/>
    </xf>
    <xf numFmtId="164" fontId="10" fillId="2" borderId="2" xfId="3" applyNumberFormat="1" applyFont="1" applyFill="1" applyBorder="1" applyAlignment="1">
      <alignment horizontal="right" vertical="center" wrapText="1"/>
    </xf>
    <xf numFmtId="0" fontId="6" fillId="0" borderId="2" xfId="3" applyFont="1" applyFill="1" applyBorder="1" applyAlignment="1" applyProtection="1">
      <alignment horizontal="left" vertical="top" wrapText="1"/>
    </xf>
    <xf numFmtId="0" fontId="5" fillId="2" borderId="11" xfId="3" applyFont="1" applyFill="1" applyBorder="1" applyAlignment="1">
      <alignment horizontal="center" vertical="top" wrapText="1"/>
    </xf>
    <xf numFmtId="0" fontId="5" fillId="2" borderId="2" xfId="3" applyFont="1" applyFill="1" applyBorder="1" applyAlignment="1">
      <alignment horizontal="right" vertical="center" wrapText="1"/>
    </xf>
    <xf numFmtId="0" fontId="5" fillId="0" borderId="2" xfId="3" applyFont="1" applyFill="1" applyBorder="1" applyAlignment="1">
      <alignment horizontal="right" vertical="center" wrapText="1"/>
    </xf>
    <xf numFmtId="0" fontId="5" fillId="2" borderId="2" xfId="3" applyFont="1" applyFill="1" applyBorder="1" applyAlignment="1">
      <alignment horizontal="center" vertical="center" wrapText="1"/>
    </xf>
    <xf numFmtId="0" fontId="5" fillId="2" borderId="11" xfId="3" applyFont="1" applyFill="1" applyBorder="1" applyAlignment="1">
      <alignment horizontal="center" vertical="top" wrapText="1"/>
    </xf>
    <xf numFmtId="0" fontId="5" fillId="2" borderId="13" xfId="3" applyFont="1" applyFill="1" applyBorder="1" applyAlignment="1">
      <alignment horizontal="center" vertical="top" wrapText="1"/>
    </xf>
    <xf numFmtId="0" fontId="5" fillId="0" borderId="2" xfId="3" applyFont="1" applyFill="1" applyBorder="1" applyAlignment="1" applyProtection="1">
      <alignment horizontal="left" vertical="top" wrapText="1"/>
    </xf>
    <xf numFmtId="0" fontId="4" fillId="0" borderId="3" xfId="3" applyFont="1" applyBorder="1" applyAlignment="1">
      <alignment horizontal="left" wrapText="1"/>
    </xf>
    <xf numFmtId="0" fontId="5" fillId="2" borderId="7" xfId="3" applyFont="1" applyFill="1" applyBorder="1" applyAlignment="1">
      <alignment horizontal="center" vertical="center" wrapText="1"/>
    </xf>
    <xf numFmtId="0" fontId="5" fillId="2" borderId="6" xfId="3" applyFont="1" applyFill="1" applyBorder="1" applyAlignment="1">
      <alignment horizontal="center" vertical="center" wrapText="1"/>
    </xf>
    <xf numFmtId="0" fontId="5" fillId="2" borderId="14" xfId="3" applyFont="1" applyFill="1" applyBorder="1" applyAlignment="1">
      <alignment horizontal="center" vertical="center" wrapText="1"/>
    </xf>
    <xf numFmtId="0" fontId="5" fillId="2" borderId="8" xfId="3" applyFont="1" applyFill="1" applyBorder="1" applyAlignment="1">
      <alignment horizontal="center" vertical="center" wrapText="1"/>
    </xf>
    <xf numFmtId="0" fontId="5" fillId="2" borderId="9" xfId="3" applyFont="1" applyFill="1" applyBorder="1" applyAlignment="1">
      <alignment horizontal="center" vertical="center" wrapText="1"/>
    </xf>
    <xf numFmtId="0" fontId="5" fillId="2" borderId="10" xfId="3" applyFont="1" applyFill="1" applyBorder="1" applyAlignment="1">
      <alignment horizontal="center" vertical="center" wrapText="1"/>
    </xf>
    <xf numFmtId="0" fontId="6" fillId="0" borderId="7" xfId="3" applyFont="1" applyFill="1" applyBorder="1" applyAlignment="1" applyProtection="1">
      <alignment horizontal="left" vertical="top" wrapText="1"/>
    </xf>
    <xf numFmtId="0" fontId="6" fillId="0" borderId="5" xfId="3" applyFont="1" applyFill="1" applyBorder="1" applyAlignment="1" applyProtection="1">
      <alignment horizontal="left" vertical="top" wrapText="1"/>
    </xf>
    <xf numFmtId="0" fontId="6" fillId="0" borderId="6" xfId="3" applyFont="1" applyFill="1" applyBorder="1" applyAlignment="1" applyProtection="1">
      <alignment horizontal="left" vertical="top" wrapText="1"/>
    </xf>
    <xf numFmtId="0" fontId="5" fillId="0" borderId="7" xfId="3" applyFont="1" applyFill="1" applyBorder="1" applyAlignment="1" applyProtection="1">
      <alignment horizontal="left" vertical="top" wrapText="1"/>
    </xf>
    <xf numFmtId="0" fontId="5" fillId="0" borderId="6" xfId="3" applyFont="1" applyFill="1" applyBorder="1" applyAlignment="1" applyProtection="1">
      <alignment horizontal="left" vertical="top" wrapText="1"/>
    </xf>
    <xf numFmtId="0" fontId="6" fillId="2" borderId="11" xfId="3" applyFont="1" applyFill="1" applyBorder="1" applyAlignment="1" applyProtection="1">
      <alignment horizontal="left" vertical="top" wrapText="1"/>
    </xf>
    <xf numFmtId="0" fontId="6" fillId="2" borderId="12" xfId="3" applyFont="1" applyFill="1" applyBorder="1" applyAlignment="1" applyProtection="1">
      <alignment horizontal="left" vertical="top" wrapText="1"/>
    </xf>
    <xf numFmtId="0" fontId="6" fillId="2" borderId="13" xfId="3" applyFont="1" applyFill="1" applyBorder="1" applyAlignment="1" applyProtection="1">
      <alignment horizontal="left" vertical="top" wrapText="1"/>
    </xf>
    <xf numFmtId="0" fontId="17" fillId="2" borderId="11" xfId="3" applyFont="1" applyFill="1" applyBorder="1" applyAlignment="1" applyProtection="1">
      <alignment horizontal="left" vertical="center" wrapText="1"/>
    </xf>
    <xf numFmtId="0" fontId="17" fillId="2" borderId="12" xfId="3" applyFont="1" applyFill="1" applyBorder="1" applyAlignment="1" applyProtection="1">
      <alignment horizontal="left" vertical="center" wrapText="1"/>
    </xf>
    <xf numFmtId="0" fontId="17" fillId="2" borderId="13" xfId="3" applyFont="1" applyFill="1" applyBorder="1" applyAlignment="1" applyProtection="1">
      <alignment horizontal="left" vertical="center" wrapText="1"/>
    </xf>
    <xf numFmtId="0" fontId="5" fillId="0" borderId="5" xfId="3" applyFont="1" applyFill="1" applyBorder="1" applyAlignment="1" applyProtection="1">
      <alignment horizontal="left" vertical="top" wrapText="1"/>
    </xf>
    <xf numFmtId="0" fontId="6" fillId="2" borderId="11" xfId="3" applyFont="1" applyFill="1" applyBorder="1" applyAlignment="1">
      <alignment horizontal="left" vertical="top" wrapText="1"/>
    </xf>
    <xf numFmtId="0" fontId="6" fillId="2" borderId="12" xfId="3" applyFont="1" applyFill="1" applyBorder="1" applyAlignment="1">
      <alignment horizontal="left" vertical="top" wrapText="1"/>
    </xf>
    <xf numFmtId="0" fontId="6" fillId="2" borderId="13" xfId="3" applyFont="1" applyFill="1" applyBorder="1" applyAlignment="1">
      <alignment horizontal="left" vertical="top" wrapText="1"/>
    </xf>
    <xf numFmtId="0" fontId="6" fillId="0" borderId="7" xfId="3" applyFont="1" applyFill="1" applyBorder="1" applyAlignment="1">
      <alignment horizontal="left" vertical="top" wrapText="1"/>
    </xf>
    <xf numFmtId="0" fontId="6" fillId="0" borderId="5" xfId="3" applyFont="1" applyFill="1" applyBorder="1" applyAlignment="1">
      <alignment horizontal="left" vertical="top" wrapText="1"/>
    </xf>
    <xf numFmtId="0" fontId="6" fillId="0" borderId="6" xfId="3" applyFont="1" applyFill="1" applyBorder="1" applyAlignment="1">
      <alignment horizontal="left" vertical="top" wrapText="1"/>
    </xf>
    <xf numFmtId="0" fontId="1" fillId="0" borderId="0" xfId="3" applyFont="1" applyFill="1" applyBorder="1" applyAlignment="1">
      <alignment horizontal="left" vertical="top" wrapText="1"/>
    </xf>
    <xf numFmtId="0" fontId="5" fillId="2" borderId="1" xfId="3" applyFont="1" applyFill="1" applyBorder="1" applyAlignment="1">
      <alignment horizontal="center" vertical="center" wrapText="1"/>
    </xf>
    <xf numFmtId="0" fontId="5" fillId="2" borderId="4" xfId="3" applyFont="1" applyFill="1" applyBorder="1" applyAlignment="1">
      <alignment horizontal="center" vertical="center" wrapText="1"/>
    </xf>
    <xf numFmtId="0" fontId="15" fillId="0" borderId="0" xfId="3" applyFont="1" applyFill="1" applyBorder="1" applyAlignment="1">
      <alignment horizontal="center" vertical="center" wrapText="1"/>
    </xf>
  </cellXfs>
  <cellStyles count="8">
    <cellStyle name="Обычный" xfId="0" builtinId="0"/>
    <cellStyle name="Обычный 2" xfId="1"/>
    <cellStyle name="Обычный 2 2" xfId="3"/>
    <cellStyle name="Обычный 2 2 2" xfId="4"/>
    <cellStyle name="Обычный 3" xfId="2"/>
    <cellStyle name="Обычный 3 2" xfId="5"/>
    <cellStyle name="Обычный 4" xfId="6"/>
    <cellStyle name="Обычный 5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&#1057;&#1090;&#1072;&#1090;&#1080;&#1089;&#1090;&#1080;&#1082;&#1072;\&#1092;&#1086;&#1088;&#1084;&#1072;%207-1%20&#1079;&#1072;%202006%20&#1075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дыгейское"/>
      <sheetName val="АлтайКраев"/>
      <sheetName val="АлтайРесп"/>
      <sheetName val="Амурское"/>
      <sheetName val="Архангельск"/>
      <sheetName val="Астрахань"/>
      <sheetName val="Башкортостан"/>
      <sheetName val="Белгородское"/>
      <sheetName val="Брянское"/>
      <sheetName val="Бурятское"/>
      <sheetName val="Влад"/>
      <sheetName val="Волгоградское"/>
      <sheetName val="Вологодское"/>
      <sheetName val="Воронежское"/>
      <sheetName val="Дагестан"/>
      <sheetName val="Ивановское"/>
      <sheetName val="Иркутское"/>
      <sheetName val="КабарБалк"/>
      <sheetName val="Калининград"/>
      <sheetName val="Калужское"/>
      <sheetName val="Камчатское"/>
      <sheetName val="КарачаевоЧерк"/>
      <sheetName val="Карельское"/>
      <sheetName val="Кемеровское"/>
      <sheetName val="Кировское"/>
      <sheetName val="Коми"/>
      <sheetName val="Костромское"/>
      <sheetName val="Краснодар"/>
      <sheetName val="Красноярск"/>
      <sheetName val="Курганское"/>
      <sheetName val="Курское"/>
      <sheetName val="Липецкое"/>
      <sheetName val="Магадан"/>
      <sheetName val="Марийское"/>
      <sheetName val="Мордовское"/>
      <sheetName val="Московское"/>
      <sheetName val="Мурманское"/>
      <sheetName val="Нижегородское"/>
      <sheetName val="Новгород"/>
      <sheetName val="Новосибирск"/>
      <sheetName val="Омское"/>
      <sheetName val="Оренбургское"/>
      <sheetName val="Орловское"/>
      <sheetName val="Пензенское"/>
      <sheetName val="Пермское"/>
      <sheetName val="Приморское"/>
      <sheetName val="Псковское"/>
      <sheetName val="Ростовское"/>
      <sheetName val="Рязанское"/>
      <sheetName val="Самарское"/>
      <sheetName val="СанктПетер"/>
      <sheetName val="Саратовское"/>
      <sheetName val="Сахалинское"/>
      <sheetName val="Свердловское"/>
      <sheetName val="СевероОсетинское"/>
      <sheetName val="Смоленское"/>
      <sheetName val="Ставропольское"/>
      <sheetName val="Тамбовское"/>
      <sheetName val="Татарстан"/>
      <sheetName val="Тверское"/>
      <sheetName val="Томское"/>
      <sheetName val="Тульское"/>
      <sheetName val="Тюменское"/>
      <sheetName val="Удмуртское"/>
      <sheetName val="Ульяновское"/>
      <sheetName val="Хабаровск"/>
      <sheetName val="Хакасское"/>
      <sheetName val="ХантыМансийск"/>
      <sheetName val="Челябинское"/>
      <sheetName val="Читинское"/>
      <sheetName val="Чувашское"/>
      <sheetName val="Якутское"/>
      <sheetName val="ЯмалНен"/>
      <sheetName val="Ярославское"/>
      <sheetName val="УФАС"/>
      <sheetName val="Евраев"/>
      <sheetName val="Аверкин"/>
      <sheetName val="ЦА"/>
      <sheetName val="Свод0 (штр)"/>
      <sheetName val="Свод1"/>
      <sheetName val="Свод2"/>
      <sheetName val="Свод3"/>
      <sheetName val="штраф(общ)"/>
      <sheetName val="ст.7.29"/>
      <sheetName val="ст. 7.30"/>
      <sheetName val="ст. 7.31"/>
      <sheetName val="ст.7.32"/>
      <sheetName val="Проверочный"/>
      <sheetName val="Центр(т)"/>
      <sheetName val="Приволжск(Т)"/>
      <sheetName val="CевероЗапад(Т)"/>
      <sheetName val="Южный(Т) "/>
      <sheetName val="Дальневост(Т)"/>
      <sheetName val="Урал(Т)"/>
      <sheetName val="Сибир(Т)"/>
      <sheetName val="Центр(Ф)"/>
      <sheetName val="Приволж(Ф)"/>
      <sheetName val="CевероЗапад(Ф)"/>
      <sheetName val="Южный(Ф)"/>
      <sheetName val="Дальневост(Ф))"/>
      <sheetName val="Урал(Ф)"/>
      <sheetName val="Сибир(Ф)"/>
      <sheetName val="Округа(Т)"/>
      <sheetName val="Округа(Ф)"/>
      <sheetName val="ГМЦ Госкомстат"/>
      <sheetName val="Лист2"/>
      <sheetName val="Лист1"/>
      <sheetName val="ГМЦ Росстат"/>
      <sheetName val="ГМЦ Росстат (печать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BX77"/>
  <sheetViews>
    <sheetView tabSelected="1" zoomScaleNormal="100" workbookViewId="0">
      <pane xSplit="9" ySplit="8" topLeftCell="J63" activePane="bottomRight" state="frozen"/>
      <selection pane="topRight" activeCell="J1" sqref="J1"/>
      <selection pane="bottomLeft" activeCell="A9" sqref="A9"/>
      <selection pane="bottomRight" activeCell="I64" sqref="I64"/>
    </sheetView>
  </sheetViews>
  <sheetFormatPr defaultColWidth="8.85546875" defaultRowHeight="12.75" x14ac:dyDescent="0.2"/>
  <cols>
    <col min="1" max="1" width="3.28515625" style="1" bestFit="1" customWidth="1"/>
    <col min="2" max="2" width="33.28515625" style="1" customWidth="1"/>
    <col min="3" max="3" width="16.28515625" style="1" customWidth="1"/>
    <col min="4" max="4" width="21.28515625" style="1" customWidth="1"/>
    <col min="5" max="5" width="15.7109375" style="1" customWidth="1"/>
    <col min="6" max="6" width="10.42578125" style="1" bestFit="1" customWidth="1"/>
    <col min="7" max="7" width="9.7109375" style="1" bestFit="1" customWidth="1"/>
    <col min="8" max="8" width="10.42578125" style="1" bestFit="1" customWidth="1"/>
    <col min="9" max="9" width="9.7109375" style="1" bestFit="1" customWidth="1"/>
    <col min="10" max="10" width="16" style="1" customWidth="1"/>
    <col min="11" max="16384" width="8.85546875" style="1"/>
  </cols>
  <sheetData>
    <row r="1" spans="1:14" ht="15.6" customHeight="1" x14ac:dyDescent="0.2">
      <c r="B1" s="5" t="s">
        <v>55</v>
      </c>
      <c r="C1" s="5"/>
      <c r="D1" s="5"/>
    </row>
    <row r="2" spans="1:14" ht="14.1" customHeight="1" x14ac:dyDescent="0.2">
      <c r="B2" s="65" t="s">
        <v>11</v>
      </c>
      <c r="C2" s="65"/>
      <c r="D2" s="65"/>
      <c r="E2" s="65"/>
      <c r="F2" s="65"/>
      <c r="G2" s="65"/>
      <c r="H2" s="65"/>
      <c r="I2" s="65"/>
      <c r="J2" s="65"/>
      <c r="K2" s="7"/>
      <c r="L2" s="7"/>
      <c r="M2" s="7"/>
      <c r="N2" s="7"/>
    </row>
    <row r="3" spans="1:14" ht="14.1" customHeight="1" x14ac:dyDescent="0.2">
      <c r="B3" s="65" t="s">
        <v>0</v>
      </c>
      <c r="C3" s="65"/>
      <c r="D3" s="65"/>
      <c r="E3" s="65"/>
      <c r="F3" s="65"/>
      <c r="G3" s="65"/>
      <c r="H3" s="65"/>
      <c r="I3" s="65"/>
      <c r="J3" s="65"/>
      <c r="K3" s="7"/>
      <c r="L3" s="7"/>
      <c r="M3" s="7"/>
      <c r="N3" s="7"/>
    </row>
    <row r="4" spans="1:14" ht="51.6" customHeight="1" x14ac:dyDescent="0.2">
      <c r="B4" s="68" t="s">
        <v>56</v>
      </c>
      <c r="C4" s="68"/>
      <c r="D4" s="68"/>
      <c r="E4" s="68"/>
      <c r="F4" s="68"/>
      <c r="G4" s="68"/>
      <c r="H4" s="68"/>
      <c r="I4" s="68"/>
      <c r="J4" s="68"/>
    </row>
    <row r="5" spans="1:14" ht="15.75" x14ac:dyDescent="0.2">
      <c r="A5" s="40" t="s">
        <v>32</v>
      </c>
      <c r="B5" s="40"/>
      <c r="C5" s="40"/>
      <c r="D5" s="40"/>
      <c r="E5" s="40"/>
      <c r="F5" s="40"/>
      <c r="G5" s="40"/>
      <c r="H5" s="9"/>
      <c r="I5" s="9"/>
      <c r="J5" s="9"/>
    </row>
    <row r="6" spans="1:14" ht="36" x14ac:dyDescent="0.2">
      <c r="A6" s="10" t="s">
        <v>12</v>
      </c>
      <c r="B6" s="41" t="s">
        <v>16</v>
      </c>
      <c r="C6" s="41" t="s">
        <v>33</v>
      </c>
      <c r="D6" s="41" t="s">
        <v>14</v>
      </c>
      <c r="E6" s="41" t="s">
        <v>57</v>
      </c>
      <c r="F6" s="66" t="s">
        <v>58</v>
      </c>
      <c r="G6" s="66"/>
      <c r="H6" s="66" t="s">
        <v>59</v>
      </c>
      <c r="I6" s="67"/>
      <c r="J6" s="36" t="s">
        <v>60</v>
      </c>
    </row>
    <row r="7" spans="1:14" ht="43.9" customHeight="1" x14ac:dyDescent="0.2">
      <c r="A7" s="11"/>
      <c r="B7" s="42"/>
      <c r="C7" s="42"/>
      <c r="D7" s="42"/>
      <c r="E7" s="42"/>
      <c r="F7" s="12" t="s">
        <v>61</v>
      </c>
      <c r="G7" s="12" t="s">
        <v>6</v>
      </c>
      <c r="H7" s="12" t="s">
        <v>62</v>
      </c>
      <c r="I7" s="33" t="s">
        <v>5</v>
      </c>
      <c r="J7" s="36"/>
    </row>
    <row r="8" spans="1:14" ht="13.9" customHeight="1" x14ac:dyDescent="0.2">
      <c r="A8" s="13" t="s">
        <v>9</v>
      </c>
      <c r="B8" s="12" t="s">
        <v>10</v>
      </c>
      <c r="C8" s="12" t="s">
        <v>13</v>
      </c>
      <c r="D8" s="12" t="s">
        <v>15</v>
      </c>
      <c r="E8" s="12" t="s">
        <v>18</v>
      </c>
      <c r="F8" s="12" t="s">
        <v>19</v>
      </c>
      <c r="G8" s="12" t="s">
        <v>20</v>
      </c>
      <c r="H8" s="12" t="s">
        <v>21</v>
      </c>
      <c r="I8" s="12" t="s">
        <v>22</v>
      </c>
      <c r="J8" s="12" t="s">
        <v>23</v>
      </c>
    </row>
    <row r="9" spans="1:14" ht="29.45" customHeight="1" x14ac:dyDescent="0.2">
      <c r="A9" s="13"/>
      <c r="B9" s="59" t="s">
        <v>26</v>
      </c>
      <c r="C9" s="60"/>
      <c r="D9" s="61"/>
      <c r="E9" s="34">
        <f>IF((G9+I9+J9)=SUM(E10:E13),SUM(E10:E13),"`ОШ!`")</f>
        <v>0</v>
      </c>
      <c r="F9" s="14">
        <f>SUM(F10:F13)</f>
        <v>0</v>
      </c>
      <c r="G9" s="14">
        <f>SUM(G10:G13)</f>
        <v>0</v>
      </c>
      <c r="H9" s="14">
        <f>SUM(H10:H13)</f>
        <v>0</v>
      </c>
      <c r="I9" s="14">
        <f>SUM(I10:I13)</f>
        <v>0</v>
      </c>
      <c r="J9" s="14">
        <f>SUM(J10:J13)</f>
        <v>0</v>
      </c>
    </row>
    <row r="10" spans="1:14" ht="24" x14ac:dyDescent="0.2">
      <c r="A10" s="15"/>
      <c r="B10" s="62" t="s">
        <v>7</v>
      </c>
      <c r="C10" s="50" t="s">
        <v>4</v>
      </c>
      <c r="D10" s="16" t="s">
        <v>27</v>
      </c>
      <c r="E10" s="17"/>
      <c r="F10" s="17"/>
      <c r="G10" s="17"/>
      <c r="H10" s="17"/>
      <c r="I10" s="17"/>
      <c r="J10" s="17"/>
    </row>
    <row r="11" spans="1:14" ht="24" x14ac:dyDescent="0.2">
      <c r="A11" s="6"/>
      <c r="B11" s="63"/>
      <c r="C11" s="51"/>
      <c r="D11" s="16" t="s">
        <v>34</v>
      </c>
      <c r="E11" s="17"/>
      <c r="F11" s="17"/>
      <c r="G11" s="17"/>
      <c r="H11" s="17"/>
      <c r="I11" s="17"/>
      <c r="J11" s="17"/>
    </row>
    <row r="12" spans="1:14" ht="24" x14ac:dyDescent="0.2">
      <c r="A12" s="6"/>
      <c r="B12" s="63"/>
      <c r="C12" s="50" t="s">
        <v>3</v>
      </c>
      <c r="D12" s="16" t="s">
        <v>27</v>
      </c>
      <c r="E12" s="18"/>
      <c r="F12" s="18"/>
      <c r="G12" s="18"/>
      <c r="H12" s="18"/>
      <c r="I12" s="18"/>
      <c r="J12" s="18"/>
    </row>
    <row r="13" spans="1:14" ht="24" x14ac:dyDescent="0.2">
      <c r="A13" s="19"/>
      <c r="B13" s="64"/>
      <c r="C13" s="51"/>
      <c r="D13" s="16" t="s">
        <v>34</v>
      </c>
      <c r="E13" s="18"/>
      <c r="F13" s="18"/>
      <c r="G13" s="18"/>
      <c r="H13" s="18"/>
      <c r="I13" s="18"/>
      <c r="J13" s="18"/>
    </row>
    <row r="14" spans="1:14" ht="31.15" customHeight="1" x14ac:dyDescent="0.2">
      <c r="A14" s="13"/>
      <c r="B14" s="52" t="s">
        <v>28</v>
      </c>
      <c r="C14" s="53"/>
      <c r="D14" s="54"/>
      <c r="E14" s="34">
        <f>IF((G14+I14+J14)=SUM(E15:E18),SUM(E15:E18),"`ОШ!`")</f>
        <v>0</v>
      </c>
      <c r="F14" s="14">
        <f>SUM(F15:F18)</f>
        <v>0</v>
      </c>
      <c r="G14" s="14">
        <f>SUM(G15:G18)</f>
        <v>0</v>
      </c>
      <c r="H14" s="14">
        <f>SUM(H15:H18)</f>
        <v>0</v>
      </c>
      <c r="I14" s="14">
        <f>SUM(I15:I18)</f>
        <v>0</v>
      </c>
      <c r="J14" s="14">
        <f>SUM(J15:J18)</f>
        <v>0</v>
      </c>
    </row>
    <row r="15" spans="1:14" ht="24" x14ac:dyDescent="0.2">
      <c r="A15" s="15"/>
      <c r="B15" s="47" t="s">
        <v>35</v>
      </c>
      <c r="C15" s="50" t="s">
        <v>4</v>
      </c>
      <c r="D15" s="16" t="s">
        <v>27</v>
      </c>
      <c r="E15" s="18"/>
      <c r="F15" s="18"/>
      <c r="G15" s="18"/>
      <c r="H15" s="18"/>
      <c r="I15" s="18"/>
      <c r="J15" s="18"/>
    </row>
    <row r="16" spans="1:14" ht="24" x14ac:dyDescent="0.2">
      <c r="A16" s="6"/>
      <c r="B16" s="48"/>
      <c r="C16" s="51"/>
      <c r="D16" s="16" t="s">
        <v>34</v>
      </c>
      <c r="E16" s="18"/>
      <c r="F16" s="18"/>
      <c r="G16" s="18"/>
      <c r="H16" s="18"/>
      <c r="I16" s="18"/>
      <c r="J16" s="18"/>
    </row>
    <row r="17" spans="1:10" ht="24" x14ac:dyDescent="0.2">
      <c r="A17" s="6"/>
      <c r="B17" s="48"/>
      <c r="C17" s="50" t="s">
        <v>3</v>
      </c>
      <c r="D17" s="16" t="s">
        <v>27</v>
      </c>
      <c r="E17" s="18"/>
      <c r="F17" s="18"/>
      <c r="G17" s="18"/>
      <c r="H17" s="18"/>
      <c r="I17" s="18"/>
      <c r="J17" s="18"/>
    </row>
    <row r="18" spans="1:10" ht="24" x14ac:dyDescent="0.2">
      <c r="A18" s="19"/>
      <c r="B18" s="49"/>
      <c r="C18" s="51"/>
      <c r="D18" s="16" t="s">
        <v>34</v>
      </c>
      <c r="E18" s="18"/>
      <c r="F18" s="18"/>
      <c r="G18" s="18"/>
      <c r="H18" s="18"/>
      <c r="I18" s="18"/>
      <c r="J18" s="18"/>
    </row>
    <row r="19" spans="1:10" ht="24.6" customHeight="1" x14ac:dyDescent="0.2">
      <c r="A19" s="19"/>
      <c r="B19" s="52" t="s">
        <v>29</v>
      </c>
      <c r="C19" s="53"/>
      <c r="D19" s="54"/>
      <c r="E19" s="34">
        <f>IF((G19+I19+J19)=SUM(E20:E23),SUM(E20:E23),"`ОШ!`")</f>
        <v>0</v>
      </c>
      <c r="F19" s="14">
        <f>SUM(F20:F23)</f>
        <v>0</v>
      </c>
      <c r="G19" s="14">
        <f>SUM(G20:G23)</f>
        <v>0</v>
      </c>
      <c r="H19" s="14">
        <f>SUM(H20:H23)</f>
        <v>0</v>
      </c>
      <c r="I19" s="14">
        <f>SUM(I20:I23)</f>
        <v>0</v>
      </c>
      <c r="J19" s="14">
        <f>SUM(J20:J23)</f>
        <v>0</v>
      </c>
    </row>
    <row r="20" spans="1:10" ht="24" x14ac:dyDescent="0.2">
      <c r="A20" s="6"/>
      <c r="B20" s="47" t="s">
        <v>36</v>
      </c>
      <c r="C20" s="50" t="s">
        <v>4</v>
      </c>
      <c r="D20" s="16" t="s">
        <v>27</v>
      </c>
      <c r="E20" s="18"/>
      <c r="F20" s="18"/>
      <c r="G20" s="18"/>
      <c r="H20" s="18"/>
      <c r="I20" s="18"/>
      <c r="J20" s="18"/>
    </row>
    <row r="21" spans="1:10" ht="24" x14ac:dyDescent="0.2">
      <c r="A21" s="6"/>
      <c r="B21" s="48"/>
      <c r="C21" s="51"/>
      <c r="D21" s="16" t="s">
        <v>34</v>
      </c>
      <c r="E21" s="18"/>
      <c r="F21" s="18"/>
      <c r="G21" s="18"/>
      <c r="H21" s="18"/>
      <c r="I21" s="18"/>
      <c r="J21" s="18"/>
    </row>
    <row r="22" spans="1:10" ht="24" x14ac:dyDescent="0.2">
      <c r="A22" s="6"/>
      <c r="B22" s="48"/>
      <c r="C22" s="50" t="s">
        <v>3</v>
      </c>
      <c r="D22" s="16" t="s">
        <v>27</v>
      </c>
      <c r="E22" s="18"/>
      <c r="F22" s="18"/>
      <c r="G22" s="18"/>
      <c r="H22" s="18"/>
      <c r="I22" s="18"/>
      <c r="J22" s="18"/>
    </row>
    <row r="23" spans="1:10" ht="24" x14ac:dyDescent="0.2">
      <c r="A23" s="19"/>
      <c r="B23" s="49"/>
      <c r="C23" s="51"/>
      <c r="D23" s="16" t="s">
        <v>34</v>
      </c>
      <c r="E23" s="18"/>
      <c r="F23" s="18"/>
      <c r="G23" s="18"/>
      <c r="H23" s="18"/>
      <c r="I23" s="18"/>
      <c r="J23" s="18"/>
    </row>
    <row r="24" spans="1:10" ht="21.6" customHeight="1" x14ac:dyDescent="0.2">
      <c r="A24" s="13"/>
      <c r="B24" s="52" t="s">
        <v>37</v>
      </c>
      <c r="C24" s="53"/>
      <c r="D24" s="54"/>
      <c r="E24" s="34">
        <f>IF((G24+I24+J24)=SUM(E25:E28),SUM(E25:E28),"`ОШ!`")</f>
        <v>0</v>
      </c>
      <c r="F24" s="14">
        <f>SUM(F25:F28)</f>
        <v>0</v>
      </c>
      <c r="G24" s="14">
        <f>SUM(G25:G28)</f>
        <v>0</v>
      </c>
      <c r="H24" s="14">
        <f>SUM(H25:H28)</f>
        <v>0</v>
      </c>
      <c r="I24" s="14">
        <f>SUM(I25:I28)</f>
        <v>0</v>
      </c>
      <c r="J24" s="14">
        <f>SUM(J25:J28)</f>
        <v>0</v>
      </c>
    </row>
    <row r="25" spans="1:10" ht="24" x14ac:dyDescent="0.2">
      <c r="A25" s="15"/>
      <c r="B25" s="47" t="s">
        <v>8</v>
      </c>
      <c r="C25" s="50" t="s">
        <v>4</v>
      </c>
      <c r="D25" s="16" t="s">
        <v>27</v>
      </c>
      <c r="E25" s="18"/>
      <c r="F25" s="18"/>
      <c r="G25" s="18"/>
      <c r="H25" s="18"/>
      <c r="I25" s="18"/>
      <c r="J25" s="18"/>
    </row>
    <row r="26" spans="1:10" ht="24" x14ac:dyDescent="0.2">
      <c r="A26" s="6"/>
      <c r="B26" s="48"/>
      <c r="C26" s="51"/>
      <c r="D26" s="16" t="s">
        <v>34</v>
      </c>
      <c r="E26" s="18"/>
      <c r="F26" s="18"/>
      <c r="G26" s="18"/>
      <c r="H26" s="18"/>
      <c r="I26" s="18"/>
      <c r="J26" s="18"/>
    </row>
    <row r="27" spans="1:10" ht="24" x14ac:dyDescent="0.2">
      <c r="A27" s="6"/>
      <c r="B27" s="48"/>
      <c r="C27" s="50" t="s">
        <v>3</v>
      </c>
      <c r="D27" s="16" t="s">
        <v>27</v>
      </c>
      <c r="E27" s="18"/>
      <c r="F27" s="18"/>
      <c r="G27" s="18"/>
      <c r="H27" s="18"/>
      <c r="I27" s="18"/>
      <c r="J27" s="18"/>
    </row>
    <row r="28" spans="1:10" ht="27.6" customHeight="1" x14ac:dyDescent="0.2">
      <c r="A28" s="19"/>
      <c r="B28" s="49"/>
      <c r="C28" s="51"/>
      <c r="D28" s="16" t="s">
        <v>34</v>
      </c>
      <c r="E28" s="18"/>
      <c r="F28" s="18"/>
      <c r="G28" s="18"/>
      <c r="H28" s="18"/>
      <c r="I28" s="18"/>
      <c r="J28" s="18"/>
    </row>
    <row r="29" spans="1:10" ht="43.9" customHeight="1" x14ac:dyDescent="0.2">
      <c r="A29" s="13"/>
      <c r="B29" s="52" t="s">
        <v>38</v>
      </c>
      <c r="C29" s="53"/>
      <c r="D29" s="54"/>
      <c r="E29" s="34">
        <f>IF((G29+I29+J29)=SUM(E30:E31),SUM(E30:E31),"`ОШ!`")</f>
        <v>3</v>
      </c>
      <c r="F29" s="14">
        <f>F30+F31</f>
        <v>0</v>
      </c>
      <c r="G29" s="14">
        <f>G30+G31</f>
        <v>1</v>
      </c>
      <c r="H29" s="14">
        <f>H30+H31</f>
        <v>0</v>
      </c>
      <c r="I29" s="14">
        <f>I30+I31</f>
        <v>1</v>
      </c>
      <c r="J29" s="14">
        <f>J30+J31</f>
        <v>1</v>
      </c>
    </row>
    <row r="30" spans="1:10" ht="39" customHeight="1" x14ac:dyDescent="0.2">
      <c r="A30" s="15"/>
      <c r="B30" s="47" t="s">
        <v>24</v>
      </c>
      <c r="C30" s="16" t="s">
        <v>4</v>
      </c>
      <c r="D30" s="16"/>
      <c r="E30" s="18"/>
      <c r="F30" s="18"/>
      <c r="G30" s="18"/>
      <c r="H30" s="18"/>
      <c r="I30" s="18"/>
      <c r="J30" s="18"/>
    </row>
    <row r="31" spans="1:10" ht="43.9" customHeight="1" x14ac:dyDescent="0.2">
      <c r="A31" s="19"/>
      <c r="B31" s="49"/>
      <c r="C31" s="16" t="s">
        <v>39</v>
      </c>
      <c r="D31" s="16"/>
      <c r="E31" s="18">
        <v>3</v>
      </c>
      <c r="F31" s="18"/>
      <c r="G31" s="18">
        <v>1</v>
      </c>
      <c r="H31" s="18"/>
      <c r="I31" s="18">
        <v>1</v>
      </c>
      <c r="J31" s="18">
        <v>1</v>
      </c>
    </row>
    <row r="32" spans="1:10" ht="33.6" customHeight="1" x14ac:dyDescent="0.2">
      <c r="A32" s="13"/>
      <c r="B32" s="52" t="s">
        <v>40</v>
      </c>
      <c r="C32" s="53"/>
      <c r="D32" s="54"/>
      <c r="E32" s="34">
        <f>IF((G32+I32+J32)=SUM(E33:E36),SUM(E33:E36),"`ОШ!`")</f>
        <v>0</v>
      </c>
      <c r="F32" s="14">
        <f>SUM(F33:F36)</f>
        <v>0</v>
      </c>
      <c r="G32" s="14">
        <f>SUM(G33:G36)</f>
        <v>0</v>
      </c>
      <c r="H32" s="14">
        <f>SUM(H33:H36)</f>
        <v>0</v>
      </c>
      <c r="I32" s="14">
        <f>SUM(I33:I36)</f>
        <v>0</v>
      </c>
      <c r="J32" s="14">
        <f>SUM(J33:J36)</f>
        <v>0</v>
      </c>
    </row>
    <row r="33" spans="1:76" ht="24" x14ac:dyDescent="0.2">
      <c r="A33" s="15"/>
      <c r="B33" s="47" t="s">
        <v>41</v>
      </c>
      <c r="C33" s="50" t="s">
        <v>4</v>
      </c>
      <c r="D33" s="16" t="s">
        <v>27</v>
      </c>
      <c r="E33" s="18"/>
      <c r="F33" s="18"/>
      <c r="G33" s="18"/>
      <c r="H33" s="18"/>
      <c r="I33" s="18"/>
      <c r="J33" s="18"/>
    </row>
    <row r="34" spans="1:76" ht="24" x14ac:dyDescent="0.2">
      <c r="A34" s="6"/>
      <c r="B34" s="48"/>
      <c r="C34" s="51"/>
      <c r="D34" s="16" t="s">
        <v>34</v>
      </c>
      <c r="E34" s="18"/>
      <c r="F34" s="18"/>
      <c r="G34" s="18"/>
      <c r="H34" s="18"/>
      <c r="I34" s="18"/>
      <c r="J34" s="18"/>
    </row>
    <row r="35" spans="1:76" ht="24" x14ac:dyDescent="0.2">
      <c r="A35" s="6"/>
      <c r="B35" s="48"/>
      <c r="C35" s="50" t="s">
        <v>3</v>
      </c>
      <c r="D35" s="16" t="s">
        <v>27</v>
      </c>
      <c r="E35" s="18"/>
      <c r="F35" s="18"/>
      <c r="G35" s="18"/>
      <c r="H35" s="18"/>
      <c r="I35" s="18"/>
      <c r="J35" s="18"/>
    </row>
    <row r="36" spans="1:76" ht="24" x14ac:dyDescent="0.2">
      <c r="A36" s="19"/>
      <c r="B36" s="49"/>
      <c r="C36" s="51"/>
      <c r="D36" s="16" t="s">
        <v>34</v>
      </c>
      <c r="E36" s="18"/>
      <c r="F36" s="18"/>
      <c r="G36" s="18"/>
      <c r="H36" s="18"/>
      <c r="I36" s="18"/>
      <c r="J36" s="18"/>
    </row>
    <row r="37" spans="1:76" ht="22.9" customHeight="1" x14ac:dyDescent="0.2">
      <c r="A37" s="13"/>
      <c r="B37" s="52" t="s">
        <v>30</v>
      </c>
      <c r="C37" s="53"/>
      <c r="D37" s="54"/>
      <c r="E37" s="34">
        <f>IF((G37+I37+J37)=SUM(E38:E41),SUM(E38:E41),"`ОШ!`")</f>
        <v>0</v>
      </c>
      <c r="F37" s="14">
        <f>SUM(F38:F41)</f>
        <v>0</v>
      </c>
      <c r="G37" s="14">
        <f>SUM(G38:G41)</f>
        <v>0</v>
      </c>
      <c r="H37" s="14">
        <f>SUM(H38:H41)</f>
        <v>0</v>
      </c>
      <c r="I37" s="14">
        <f>SUM(I38:I41)</f>
        <v>0</v>
      </c>
      <c r="J37" s="14">
        <f>SUM(J38:J41)</f>
        <v>0</v>
      </c>
    </row>
    <row r="38" spans="1:76" ht="24" x14ac:dyDescent="0.2">
      <c r="A38" s="15"/>
      <c r="B38" s="47" t="s">
        <v>25</v>
      </c>
      <c r="C38" s="50" t="s">
        <v>4</v>
      </c>
      <c r="D38" s="16" t="s">
        <v>27</v>
      </c>
      <c r="E38" s="18"/>
      <c r="F38" s="18"/>
      <c r="G38" s="18"/>
      <c r="H38" s="18"/>
      <c r="I38" s="18"/>
      <c r="J38" s="18"/>
    </row>
    <row r="39" spans="1:76" ht="24" x14ac:dyDescent="0.2">
      <c r="A39" s="6"/>
      <c r="B39" s="48"/>
      <c r="C39" s="51"/>
      <c r="D39" s="16" t="s">
        <v>34</v>
      </c>
      <c r="E39" s="18"/>
      <c r="F39" s="18"/>
      <c r="G39" s="18"/>
      <c r="H39" s="18"/>
      <c r="I39" s="18"/>
      <c r="J39" s="18"/>
    </row>
    <row r="40" spans="1:76" ht="24" x14ac:dyDescent="0.2">
      <c r="A40" s="6"/>
      <c r="B40" s="48"/>
      <c r="C40" s="50" t="s">
        <v>3</v>
      </c>
      <c r="D40" s="16" t="s">
        <v>27</v>
      </c>
      <c r="E40" s="18"/>
      <c r="F40" s="18"/>
      <c r="G40" s="18"/>
      <c r="H40" s="18"/>
      <c r="I40" s="18"/>
      <c r="J40" s="18"/>
    </row>
    <row r="41" spans="1:76" ht="24" x14ac:dyDescent="0.2">
      <c r="A41" s="19"/>
      <c r="B41" s="49"/>
      <c r="C41" s="51"/>
      <c r="D41" s="16" t="s">
        <v>34</v>
      </c>
      <c r="E41" s="18"/>
      <c r="F41" s="18"/>
      <c r="G41" s="18"/>
      <c r="H41" s="18"/>
      <c r="I41" s="18"/>
      <c r="J41" s="18"/>
    </row>
    <row r="42" spans="1:76" s="20" customFormat="1" ht="32.450000000000003" customHeight="1" x14ac:dyDescent="0.2">
      <c r="A42" s="13"/>
      <c r="B42" s="52" t="s">
        <v>42</v>
      </c>
      <c r="C42" s="53"/>
      <c r="D42" s="54"/>
      <c r="E42" s="34">
        <f>IF((G42+I42+J42)=SUM(E43:E44),SUM(E43:E44),"`ОШ!`")</f>
        <v>0</v>
      </c>
      <c r="F42" s="14">
        <f>F43+F44</f>
        <v>0</v>
      </c>
      <c r="G42" s="14">
        <f>G43+G44</f>
        <v>0</v>
      </c>
      <c r="H42" s="14">
        <f>H43+H44</f>
        <v>0</v>
      </c>
      <c r="I42" s="14">
        <f>I43+I44</f>
        <v>0</v>
      </c>
      <c r="J42" s="14">
        <f>J43+J44</f>
        <v>0</v>
      </c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</row>
    <row r="43" spans="1:76" ht="24" x14ac:dyDescent="0.2">
      <c r="A43" s="15"/>
      <c r="B43" s="47" t="s">
        <v>43</v>
      </c>
      <c r="C43" s="16" t="s">
        <v>4</v>
      </c>
      <c r="D43" s="16"/>
      <c r="E43" s="18"/>
      <c r="F43" s="18"/>
      <c r="G43" s="18"/>
      <c r="H43" s="18"/>
      <c r="I43" s="18"/>
      <c r="J43" s="18"/>
    </row>
    <row r="44" spans="1:76" ht="24" x14ac:dyDescent="0.2">
      <c r="A44" s="19"/>
      <c r="B44" s="49"/>
      <c r="C44" s="16" t="s">
        <v>39</v>
      </c>
      <c r="D44" s="16"/>
      <c r="E44" s="18"/>
      <c r="F44" s="18"/>
      <c r="G44" s="18"/>
      <c r="H44" s="18"/>
      <c r="I44" s="18"/>
      <c r="J44" s="18"/>
    </row>
    <row r="45" spans="1:76" ht="46.15" customHeight="1" x14ac:dyDescent="0.2">
      <c r="A45" s="13"/>
      <c r="B45" s="21" t="s">
        <v>44</v>
      </c>
      <c r="C45" s="22" t="s">
        <v>4</v>
      </c>
      <c r="D45" s="23"/>
      <c r="E45" s="14">
        <f>G45+I45+J45</f>
        <v>0</v>
      </c>
      <c r="F45" s="14"/>
      <c r="G45" s="14"/>
      <c r="H45" s="14"/>
      <c r="I45" s="14"/>
      <c r="J45" s="14"/>
    </row>
    <row r="46" spans="1:76" ht="29.45" customHeight="1" x14ac:dyDescent="0.2">
      <c r="A46" s="13"/>
      <c r="B46" s="52" t="s">
        <v>45</v>
      </c>
      <c r="C46" s="53"/>
      <c r="D46" s="54"/>
      <c r="E46" s="34">
        <f>IF((G46+I46+J46)=SUM(E47:E48),SUM(E47:E48),"`ОШ!`")</f>
        <v>0</v>
      </c>
      <c r="F46" s="14">
        <f>F47+F48</f>
        <v>0</v>
      </c>
      <c r="G46" s="14">
        <f>G47+G48</f>
        <v>0</v>
      </c>
      <c r="H46" s="14">
        <f>H47+H48</f>
        <v>0</v>
      </c>
      <c r="I46" s="14">
        <f>I47+I48</f>
        <v>0</v>
      </c>
      <c r="J46" s="14">
        <f>J47+J48</f>
        <v>0</v>
      </c>
    </row>
    <row r="47" spans="1:76" ht="24" x14ac:dyDescent="0.2">
      <c r="A47" s="15"/>
      <c r="B47" s="47" t="s">
        <v>46</v>
      </c>
      <c r="C47" s="16" t="s">
        <v>4</v>
      </c>
      <c r="D47" s="16"/>
      <c r="E47" s="18"/>
      <c r="F47" s="18"/>
      <c r="G47" s="18"/>
      <c r="H47" s="18"/>
      <c r="I47" s="18"/>
      <c r="J47" s="18"/>
    </row>
    <row r="48" spans="1:76" ht="24" x14ac:dyDescent="0.2">
      <c r="A48" s="19"/>
      <c r="B48" s="49"/>
      <c r="C48" s="16" t="s">
        <v>39</v>
      </c>
      <c r="D48" s="16"/>
      <c r="E48" s="18"/>
      <c r="F48" s="18"/>
      <c r="G48" s="18"/>
      <c r="H48" s="18"/>
      <c r="I48" s="18"/>
      <c r="J48" s="18"/>
    </row>
    <row r="49" spans="1:10" ht="29.45" customHeight="1" x14ac:dyDescent="0.2">
      <c r="A49" s="13"/>
      <c r="B49" s="52" t="s">
        <v>47</v>
      </c>
      <c r="C49" s="53"/>
      <c r="D49" s="54"/>
      <c r="E49" s="34">
        <f>IF((G49+I49+J49)=SUM(E50:E53),SUM(E50:E53),"`ОШ!`")</f>
        <v>0</v>
      </c>
      <c r="F49" s="14">
        <f>SUM(F50:F53)</f>
        <v>0</v>
      </c>
      <c r="G49" s="14">
        <f>SUM(G50:G53)</f>
        <v>0</v>
      </c>
      <c r="H49" s="14">
        <f>SUM(H50:H53)</f>
        <v>0</v>
      </c>
      <c r="I49" s="14">
        <f>SUM(I50:I53)</f>
        <v>0</v>
      </c>
      <c r="J49" s="14">
        <f>SUM(J50:J53)</f>
        <v>0</v>
      </c>
    </row>
    <row r="50" spans="1:10" ht="24" x14ac:dyDescent="0.2">
      <c r="A50" s="15"/>
      <c r="B50" s="47" t="s">
        <v>31</v>
      </c>
      <c r="C50" s="50" t="s">
        <v>4</v>
      </c>
      <c r="D50" s="16" t="s">
        <v>27</v>
      </c>
      <c r="E50" s="18"/>
      <c r="F50" s="18"/>
      <c r="G50" s="18"/>
      <c r="H50" s="18"/>
      <c r="I50" s="18"/>
      <c r="J50" s="18"/>
    </row>
    <row r="51" spans="1:10" ht="24" x14ac:dyDescent="0.2">
      <c r="A51" s="6"/>
      <c r="B51" s="48"/>
      <c r="C51" s="51"/>
      <c r="D51" s="16" t="s">
        <v>34</v>
      </c>
      <c r="E51" s="18"/>
      <c r="F51" s="18"/>
      <c r="G51" s="18"/>
      <c r="H51" s="18"/>
      <c r="I51" s="18"/>
      <c r="J51" s="18"/>
    </row>
    <row r="52" spans="1:10" ht="24" x14ac:dyDescent="0.2">
      <c r="A52" s="6"/>
      <c r="B52" s="48"/>
      <c r="C52" s="50" t="s">
        <v>3</v>
      </c>
      <c r="D52" s="16" t="s">
        <v>27</v>
      </c>
      <c r="E52" s="18"/>
      <c r="F52" s="18"/>
      <c r="G52" s="18"/>
      <c r="H52" s="18"/>
      <c r="I52" s="18"/>
      <c r="J52" s="18"/>
    </row>
    <row r="53" spans="1:10" ht="24" x14ac:dyDescent="0.2">
      <c r="A53" s="19"/>
      <c r="B53" s="49"/>
      <c r="C53" s="51"/>
      <c r="D53" s="16" t="s">
        <v>34</v>
      </c>
      <c r="E53" s="18"/>
      <c r="F53" s="18"/>
      <c r="G53" s="18"/>
      <c r="H53" s="18"/>
      <c r="I53" s="18"/>
      <c r="J53" s="18"/>
    </row>
    <row r="54" spans="1:10" ht="64.150000000000006" customHeight="1" x14ac:dyDescent="0.2">
      <c r="A54" s="13"/>
      <c r="B54" s="55" t="s">
        <v>48</v>
      </c>
      <c r="C54" s="56"/>
      <c r="D54" s="57"/>
      <c r="E54" s="34">
        <f>IF((G54+I54+J54)=SUM(E55:E58),SUM(E55:E58),"`ОШ!`")</f>
        <v>0</v>
      </c>
      <c r="F54" s="14">
        <f>SUM(F55:F58)</f>
        <v>0</v>
      </c>
      <c r="G54" s="14">
        <f>SUM(G55:G58)</f>
        <v>0</v>
      </c>
      <c r="H54" s="14">
        <f>SUM(H55:H58)</f>
        <v>0</v>
      </c>
      <c r="I54" s="14">
        <f>SUM(I55:I58)</f>
        <v>0</v>
      </c>
      <c r="J54" s="14">
        <f>SUM(J55:J58)</f>
        <v>0</v>
      </c>
    </row>
    <row r="55" spans="1:10" ht="30" customHeight="1" x14ac:dyDescent="0.2">
      <c r="A55" s="15"/>
      <c r="B55" s="50" t="s">
        <v>49</v>
      </c>
      <c r="C55" s="50" t="s">
        <v>4</v>
      </c>
      <c r="D55" s="16" t="s">
        <v>27</v>
      </c>
      <c r="E55" s="18"/>
      <c r="F55" s="18"/>
      <c r="G55" s="18"/>
      <c r="H55" s="18"/>
      <c r="I55" s="18"/>
      <c r="J55" s="18"/>
    </row>
    <row r="56" spans="1:10" ht="31.9" customHeight="1" x14ac:dyDescent="0.2">
      <c r="A56" s="6"/>
      <c r="B56" s="58"/>
      <c r="C56" s="51"/>
      <c r="D56" s="16" t="s">
        <v>34</v>
      </c>
      <c r="E56" s="18"/>
      <c r="F56" s="18"/>
      <c r="G56" s="18"/>
      <c r="H56" s="18"/>
      <c r="I56" s="18"/>
      <c r="J56" s="18"/>
    </row>
    <row r="57" spans="1:10" ht="29.45" customHeight="1" x14ac:dyDescent="0.2">
      <c r="A57" s="6"/>
      <c r="B57" s="58"/>
      <c r="C57" s="50" t="s">
        <v>3</v>
      </c>
      <c r="D57" s="16" t="s">
        <v>27</v>
      </c>
      <c r="E57" s="18"/>
      <c r="F57" s="18"/>
      <c r="G57" s="18"/>
      <c r="H57" s="18"/>
      <c r="I57" s="18"/>
      <c r="J57" s="18"/>
    </row>
    <row r="58" spans="1:10" ht="30" customHeight="1" x14ac:dyDescent="0.2">
      <c r="A58" s="6"/>
      <c r="B58" s="51"/>
      <c r="C58" s="51"/>
      <c r="D58" s="16" t="s">
        <v>34</v>
      </c>
      <c r="E58" s="18"/>
      <c r="F58" s="18"/>
      <c r="G58" s="18"/>
      <c r="H58" s="18"/>
      <c r="I58" s="18"/>
      <c r="J58" s="18"/>
    </row>
    <row r="59" spans="1:10" ht="42.6" customHeight="1" x14ac:dyDescent="0.2">
      <c r="A59" s="13"/>
      <c r="B59" s="52" t="s">
        <v>50</v>
      </c>
      <c r="C59" s="53"/>
      <c r="D59" s="54"/>
      <c r="E59" s="34">
        <f>IF((G59+I59+J59)=SUM(E60:E63),SUM(E60:E63),"`ОШ!`")</f>
        <v>0</v>
      </c>
      <c r="F59" s="14">
        <f>SUM(F60:F63)</f>
        <v>0</v>
      </c>
      <c r="G59" s="14">
        <f>SUM(G60:G63)</f>
        <v>0</v>
      </c>
      <c r="H59" s="14">
        <f>SUM(H60:H63)</f>
        <v>0</v>
      </c>
      <c r="I59" s="14">
        <f>SUM(I60:I63)</f>
        <v>0</v>
      </c>
      <c r="J59" s="14">
        <f>SUM(J60:J63)</f>
        <v>0</v>
      </c>
    </row>
    <row r="60" spans="1:10" ht="24" x14ac:dyDescent="0.2">
      <c r="A60" s="15"/>
      <c r="B60" s="47" t="s">
        <v>51</v>
      </c>
      <c r="C60" s="50" t="s">
        <v>4</v>
      </c>
      <c r="D60" s="16" t="s">
        <v>27</v>
      </c>
      <c r="E60" s="18"/>
      <c r="F60" s="18"/>
      <c r="G60" s="18"/>
      <c r="H60" s="18"/>
      <c r="I60" s="18"/>
      <c r="J60" s="18"/>
    </row>
    <row r="61" spans="1:10" ht="24" x14ac:dyDescent="0.2">
      <c r="A61" s="6"/>
      <c r="B61" s="48"/>
      <c r="C61" s="51"/>
      <c r="D61" s="16" t="s">
        <v>34</v>
      </c>
      <c r="E61" s="18"/>
      <c r="F61" s="18"/>
      <c r="G61" s="18"/>
      <c r="H61" s="18"/>
      <c r="I61" s="18"/>
      <c r="J61" s="18"/>
    </row>
    <row r="62" spans="1:10" ht="24" x14ac:dyDescent="0.2">
      <c r="A62" s="6"/>
      <c r="B62" s="48"/>
      <c r="C62" s="50" t="s">
        <v>3</v>
      </c>
      <c r="D62" s="16" t="s">
        <v>27</v>
      </c>
      <c r="E62" s="18"/>
      <c r="F62" s="18"/>
      <c r="G62" s="18"/>
      <c r="H62" s="18"/>
      <c r="I62" s="18"/>
      <c r="J62" s="18"/>
    </row>
    <row r="63" spans="1:10" ht="24" x14ac:dyDescent="0.2">
      <c r="A63" s="19"/>
      <c r="B63" s="49"/>
      <c r="C63" s="51"/>
      <c r="D63" s="16" t="s">
        <v>34</v>
      </c>
      <c r="E63" s="18"/>
      <c r="F63" s="18"/>
      <c r="G63" s="18"/>
      <c r="H63" s="18"/>
      <c r="I63" s="18"/>
      <c r="J63" s="18"/>
    </row>
    <row r="64" spans="1:10" ht="15.75" x14ac:dyDescent="0.2">
      <c r="A64" s="13"/>
      <c r="B64" s="24" t="s">
        <v>2</v>
      </c>
      <c r="C64" s="25"/>
      <c r="D64" s="26"/>
      <c r="E64" s="27">
        <f t="shared" ref="E64:J64" si="0">E9+E14+E19+E24+E29+E32+E37+E42+E45+E46+E49+E54+E59</f>
        <v>3</v>
      </c>
      <c r="F64" s="27">
        <f t="shared" si="0"/>
        <v>0</v>
      </c>
      <c r="G64" s="27">
        <f t="shared" si="0"/>
        <v>1</v>
      </c>
      <c r="H64" s="27">
        <f t="shared" si="0"/>
        <v>0</v>
      </c>
      <c r="I64" s="27">
        <f t="shared" si="0"/>
        <v>1</v>
      </c>
      <c r="J64" s="27">
        <f t="shared" si="0"/>
        <v>1</v>
      </c>
    </row>
    <row r="65" spans="1:10" x14ac:dyDescent="0.2">
      <c r="A65" s="13"/>
      <c r="B65" s="28" t="s">
        <v>4</v>
      </c>
      <c r="C65" s="29"/>
      <c r="D65" s="30"/>
      <c r="E65" s="31">
        <f t="shared" ref="E65:J65" si="1">E10+E11+E15+E16+E20+E21+E25+E26+E30+E33+E34+E38+E39+E43+E45+E47+E50+E51+E55+E56+E60+E61</f>
        <v>0</v>
      </c>
      <c r="F65" s="31">
        <f t="shared" si="1"/>
        <v>0</v>
      </c>
      <c r="G65" s="31">
        <f t="shared" si="1"/>
        <v>0</v>
      </c>
      <c r="H65" s="31">
        <f t="shared" si="1"/>
        <v>0</v>
      </c>
      <c r="I65" s="31">
        <f t="shared" si="1"/>
        <v>0</v>
      </c>
      <c r="J65" s="31">
        <f t="shared" si="1"/>
        <v>0</v>
      </c>
    </row>
    <row r="66" spans="1:10" x14ac:dyDescent="0.2">
      <c r="A66" s="13"/>
      <c r="B66" s="28" t="s">
        <v>3</v>
      </c>
      <c r="C66" s="29"/>
      <c r="D66" s="30"/>
      <c r="E66" s="31">
        <f t="shared" ref="E66:J66" si="2">E12+E13+E17+E18+E22+E23+E27+E28+E31+E35+E36+E40+E41+E44+E48+E52+E53+E57+E58+E62+E63</f>
        <v>3</v>
      </c>
      <c r="F66" s="31">
        <f t="shared" si="2"/>
        <v>0</v>
      </c>
      <c r="G66" s="31">
        <f t="shared" si="2"/>
        <v>1</v>
      </c>
      <c r="H66" s="31">
        <f t="shared" si="2"/>
        <v>0</v>
      </c>
      <c r="I66" s="31">
        <f t="shared" si="2"/>
        <v>1</v>
      </c>
      <c r="J66" s="31">
        <f t="shared" si="2"/>
        <v>1</v>
      </c>
    </row>
    <row r="67" spans="1:10" ht="25.5" x14ac:dyDescent="0.2">
      <c r="A67" s="13"/>
      <c r="B67" s="28" t="s">
        <v>52</v>
      </c>
      <c r="C67" s="29"/>
      <c r="D67" s="30"/>
      <c r="E67" s="31">
        <f t="shared" ref="E67:J67" si="3">E10+E12+E15+E17+E20+E22+E25+E27+E33+E35+E38+E40+E50+E52+E55+E57+E60+E62</f>
        <v>0</v>
      </c>
      <c r="F67" s="31">
        <f t="shared" si="3"/>
        <v>0</v>
      </c>
      <c r="G67" s="31">
        <f t="shared" si="3"/>
        <v>0</v>
      </c>
      <c r="H67" s="31">
        <f t="shared" si="3"/>
        <v>0</v>
      </c>
      <c r="I67" s="31">
        <f t="shared" si="3"/>
        <v>0</v>
      </c>
      <c r="J67" s="31">
        <f t="shared" si="3"/>
        <v>0</v>
      </c>
    </row>
    <row r="68" spans="1:10" ht="22.9" customHeight="1" x14ac:dyDescent="0.2">
      <c r="B68" s="7"/>
      <c r="C68" s="7"/>
      <c r="D68" s="7"/>
      <c r="E68" s="2"/>
      <c r="F68" s="2"/>
      <c r="G68" s="2"/>
      <c r="H68" s="2"/>
      <c r="I68" s="2"/>
      <c r="J68" s="2"/>
    </row>
    <row r="69" spans="1:10" x14ac:dyDescent="0.2">
      <c r="A69" s="40" t="s">
        <v>53</v>
      </c>
      <c r="B69" s="40"/>
      <c r="C69" s="40"/>
      <c r="D69" s="40"/>
      <c r="E69" s="40"/>
      <c r="F69" s="40"/>
    </row>
    <row r="70" spans="1:10" ht="36" x14ac:dyDescent="0.2">
      <c r="A70" s="10" t="s">
        <v>12</v>
      </c>
      <c r="B70" s="41" t="s">
        <v>16</v>
      </c>
      <c r="C70" s="43" t="s">
        <v>14</v>
      </c>
      <c r="D70" s="44"/>
      <c r="E70" s="41" t="s">
        <v>57</v>
      </c>
      <c r="F70" s="66" t="s">
        <v>58</v>
      </c>
      <c r="G70" s="66"/>
      <c r="H70" s="66" t="s">
        <v>59</v>
      </c>
      <c r="I70" s="67"/>
      <c r="J70" s="36" t="s">
        <v>60</v>
      </c>
    </row>
    <row r="71" spans="1:10" ht="42" customHeight="1" x14ac:dyDescent="0.2">
      <c r="A71" s="11"/>
      <c r="B71" s="42"/>
      <c r="C71" s="45"/>
      <c r="D71" s="46"/>
      <c r="E71" s="42"/>
      <c r="F71" s="12" t="s">
        <v>61</v>
      </c>
      <c r="G71" s="12" t="s">
        <v>6</v>
      </c>
      <c r="H71" s="12" t="s">
        <v>62</v>
      </c>
      <c r="I71" s="33" t="s">
        <v>5</v>
      </c>
      <c r="J71" s="36"/>
    </row>
    <row r="72" spans="1:10" x14ac:dyDescent="0.2">
      <c r="A72" s="13" t="s">
        <v>9</v>
      </c>
      <c r="B72" s="12" t="s">
        <v>10</v>
      </c>
      <c r="C72" s="37" t="s">
        <v>13</v>
      </c>
      <c r="D72" s="38"/>
      <c r="E72" s="12" t="s">
        <v>18</v>
      </c>
      <c r="F72" s="12" t="s">
        <v>19</v>
      </c>
      <c r="G72" s="12" t="s">
        <v>20</v>
      </c>
      <c r="H72" s="12" t="s">
        <v>21</v>
      </c>
      <c r="I72" s="12" t="s">
        <v>22</v>
      </c>
      <c r="J72" s="12" t="s">
        <v>23</v>
      </c>
    </row>
    <row r="73" spans="1:10" ht="29.45" customHeight="1" x14ac:dyDescent="0.2">
      <c r="A73" s="3"/>
      <c r="B73" s="32" t="s">
        <v>54</v>
      </c>
      <c r="C73" s="39" t="s">
        <v>1</v>
      </c>
      <c r="D73" s="39"/>
      <c r="E73" s="35">
        <f>G73+I73+J73</f>
        <v>0</v>
      </c>
      <c r="F73" s="3"/>
      <c r="G73" s="35"/>
      <c r="H73" s="3"/>
      <c r="I73" s="3"/>
      <c r="J73" s="3"/>
    </row>
    <row r="74" spans="1:10" ht="40.15" customHeight="1" x14ac:dyDescent="0.2">
      <c r="A74" s="3"/>
      <c r="B74" s="32" t="s">
        <v>31</v>
      </c>
      <c r="C74" s="39" t="s">
        <v>1</v>
      </c>
      <c r="D74" s="39"/>
      <c r="E74" s="35">
        <f>G74+I74+J74</f>
        <v>0</v>
      </c>
      <c r="F74" s="3"/>
      <c r="G74" s="35"/>
      <c r="H74" s="3"/>
      <c r="I74" s="3"/>
      <c r="J74" s="3"/>
    </row>
    <row r="77" spans="1:10" x14ac:dyDescent="0.2">
      <c r="B77" s="8" t="s">
        <v>17</v>
      </c>
    </row>
  </sheetData>
  <mergeCells count="63">
    <mergeCell ref="B14:D14"/>
    <mergeCell ref="B2:J2"/>
    <mergeCell ref="B3:J3"/>
    <mergeCell ref="B4:J4"/>
    <mergeCell ref="A5:G5"/>
    <mergeCell ref="B6:B7"/>
    <mergeCell ref="C6:C7"/>
    <mergeCell ref="D6:D7"/>
    <mergeCell ref="E6:E7"/>
    <mergeCell ref="F6:G6"/>
    <mergeCell ref="H6:I6"/>
    <mergeCell ref="J6:J7"/>
    <mergeCell ref="B9:D9"/>
    <mergeCell ref="B10:B13"/>
    <mergeCell ref="C10:C11"/>
    <mergeCell ref="C12:C13"/>
    <mergeCell ref="B15:B18"/>
    <mergeCell ref="C15:C16"/>
    <mergeCell ref="C17:C18"/>
    <mergeCell ref="B19:D19"/>
    <mergeCell ref="B20:B23"/>
    <mergeCell ref="C20:C21"/>
    <mergeCell ref="C22:C23"/>
    <mergeCell ref="B38:B41"/>
    <mergeCell ref="C38:C39"/>
    <mergeCell ref="C40:C41"/>
    <mergeCell ref="B24:D24"/>
    <mergeCell ref="B25:B28"/>
    <mergeCell ref="C25:C26"/>
    <mergeCell ref="C27:C28"/>
    <mergeCell ref="B29:D29"/>
    <mergeCell ref="B30:B31"/>
    <mergeCell ref="B32:D32"/>
    <mergeCell ref="B33:B36"/>
    <mergeCell ref="C33:C34"/>
    <mergeCell ref="C35:C36"/>
    <mergeCell ref="B37:D37"/>
    <mergeCell ref="B60:B63"/>
    <mergeCell ref="C60:C61"/>
    <mergeCell ref="C62:C63"/>
    <mergeCell ref="B42:D42"/>
    <mergeCell ref="B43:B44"/>
    <mergeCell ref="B46:D46"/>
    <mergeCell ref="B47:B48"/>
    <mergeCell ref="B49:D49"/>
    <mergeCell ref="B50:B53"/>
    <mergeCell ref="C50:C51"/>
    <mergeCell ref="C52:C53"/>
    <mergeCell ref="B54:D54"/>
    <mergeCell ref="B55:B58"/>
    <mergeCell ref="C55:C56"/>
    <mergeCell ref="C57:C58"/>
    <mergeCell ref="B59:D59"/>
    <mergeCell ref="J70:J71"/>
    <mergeCell ref="C72:D72"/>
    <mergeCell ref="C73:D73"/>
    <mergeCell ref="C74:D74"/>
    <mergeCell ref="A69:F69"/>
    <mergeCell ref="B70:B71"/>
    <mergeCell ref="C70:D71"/>
    <mergeCell ref="E70:E71"/>
    <mergeCell ref="F70:G70"/>
    <mergeCell ref="H70:I70"/>
  </mergeCells>
  <pageMargins left="0.51181102362204722" right="0.31496062992125984" top="0.59055118110236227" bottom="0.19685039370078741" header="0.31496062992125984" footer="0.31496062992125984"/>
  <pageSetup paperSize="9" scale="96" fitToHeight="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Форма 3</vt:lpstr>
      <vt:lpstr>'Форма 3'!Заголовки_для_печати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vorobyov</dc:creator>
  <cp:lastModifiedBy>Семенова Елена</cp:lastModifiedBy>
  <cp:lastPrinted>2014-01-13T09:22:58Z</cp:lastPrinted>
  <dcterms:created xsi:type="dcterms:W3CDTF">2010-11-12T13:16:09Z</dcterms:created>
  <dcterms:modified xsi:type="dcterms:W3CDTF">2014-01-17T07:03:23Z</dcterms:modified>
</cp:coreProperties>
</file>