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<sst xmlns="http://schemas.openxmlformats.org/spreadsheetml/2006/main" count="162" uniqueCount="147">
  <si>
    <t>Отчет о  работе по выявлению нарушений законодательства о рекламе 
за _____(период отчета)______</t>
  </si>
  <si>
    <t>ТАБЛИЦА СБОРА ДАННЫХ В РАЗРЕЗЕ ГОСКОНТРОЛЯ В СФЕРЕ РЕКЛАМЫ</t>
  </si>
  <si>
    <t>Результаты рассмотрения</t>
  </si>
  <si>
    <t>Принято решение о</t>
  </si>
  <si>
    <t>Исполено предписаний</t>
  </si>
  <si>
    <t>№
п/п</t>
  </si>
  <si>
    <t>Госконтроль в сфере рекламы</t>
  </si>
  <si>
    <t>Рассмо- трено заявле-ний
1=2+3</t>
  </si>
  <si>
    <t>Отказа-но в возбуж-дении дел</t>
  </si>
  <si>
    <t>Возбуж  дено дел</t>
  </si>
  <si>
    <t>Возбуж- дено дел по инициативе УФАС/ ФАС</t>
  </si>
  <si>
    <t>Всего возбуж- денных дел
5=3+4
5=6+7</t>
  </si>
  <si>
    <t>Прекра щении произ- водства по делу</t>
  </si>
  <si>
    <t>призна-нии нарушения</t>
  </si>
  <si>
    <t>Выдано предписа-ний</t>
  </si>
  <si>
    <t>Подано заявлений в суд</t>
  </si>
  <si>
    <t>выданных в предыду-щие периоды</t>
  </si>
  <si>
    <t>выданных в отчетном периоде</t>
  </si>
  <si>
    <t>Обжаловано решений в суде</t>
  </si>
  <si>
    <t xml:space="preserve"> Отменено решений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</si>
  <si>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</si>
  <si>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</si>
  <si>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</si>
  <si>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</si>
  <si>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</si>
  <si>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</si>
  <si>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</si>
  <si>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</si>
  <si>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</si>
  <si>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</si>
  <si>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</si>
  <si>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</si>
  <si>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</si>
  <si>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</si>
  <si>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</si>
  <si>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</si>
  <si>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</si>
  <si>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</si>
  <si>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</si>
  <si>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</si>
  <si>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>О признании недействительным разрешения на установку рекламной конструкции</t>
  </si>
  <si>
    <t>Всего</t>
  </si>
  <si>
    <t>ТАБЛИЦА СБОРА ДАННЫХ В РАЗРЕЗЕ ЗАКОНА</t>
  </si>
  <si>
    <t>Выявленные нарушения законодательства РФ 
о рекламе</t>
  </si>
  <si>
    <t>не установлено 
нарушений</t>
  </si>
  <si>
    <t>возбуждено дел 
по факту</t>
  </si>
  <si>
    <t>Всего
3=1+2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</si>
  <si>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</si>
  <si>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</si>
  <si>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</si>
  <si>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</si>
  <si>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</si>
  <si>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</si>
  <si>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</si>
  <si>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ч.8 не соответ. правилам и регламентам</t>
  </si>
  <si>
    <t>ст.5 - ч.9 скрытая реклама</t>
  </si>
  <si>
    <t>ст.5 - ч.10 реклама в учебниках и тетрадях</t>
  </si>
  <si>
    <t>ст. 5 - ч.10.1 классификация рекл. информ. продукции</t>
  </si>
  <si>
    <t>новое</t>
  </si>
  <si>
    <t>ст. 5 - ч.10.2 реклама инф. продукции, запрещенной для детей</t>
  </si>
  <si>
    <t>ст.5 - ч.11 о соблюдении зак-ва РФ</t>
  </si>
  <si>
    <t>ст.6 защита н/летних в рекламе</t>
  </si>
  <si>
    <t>ст.7 запрещенные к рекламе товары</t>
  </si>
  <si>
    <t>ст.8 дистанционные продажи в рекламе</t>
  </si>
  <si>
    <t>ст.9 реклама о стимулирующей рекламе</t>
  </si>
  <si>
    <t>ст.10 - ч.4-6 социальная реклама</t>
  </si>
  <si>
    <t>уточнено название</t>
  </si>
  <si>
    <t>ст.12 сроки хранения рекламы</t>
  </si>
  <si>
    <t>ст.14 - ч.1 сообщ. о транс-и рекламы в телепрогр.</t>
  </si>
  <si>
    <t>ст.14 - ч.2+ч.12 бегущ. строка, звук рекламы в телепрогр.</t>
  </si>
  <si>
    <t>ст.14 - ч.3+ч.10   объем рекламы в телепрогр.</t>
  </si>
  <si>
    <t>ст.14 - ч.3.1+ч.3.3 расторжение договоров</t>
  </si>
  <si>
    <t>ст.14 - ч.4+ч.5 религиозные и 15-ти мин. Телепередачи</t>
  </si>
  <si>
    <t>ст.14 - ч.6+ч.13 телепер. о выборах и деят. орг.гос.вл.</t>
  </si>
  <si>
    <t>ч.7 детские и образовательные телепередачи</t>
  </si>
  <si>
    <t>ст.14 - ч.8+ч.9 телетрансляции спорт. Соревнований</t>
  </si>
  <si>
    <t>ст.14 - ч.14 реклама в дни траура, объявленные в РФ</t>
  </si>
  <si>
    <t>ст.15 - ч.1 сообщ. о трансляции рекламы в радиопрогр.</t>
  </si>
  <si>
    <t>ст.15 -ч.2+ч.9 объем рекламы в радиопрогр.</t>
  </si>
  <si>
    <t>ст.15 - ч.3+ч.4 религиозные и 15-ти мин. Радиопередачи</t>
  </si>
  <si>
    <t>ст.15 - ч.5+ч.12 радиопередачи о выборах и деят. орг.гос.вл.</t>
  </si>
  <si>
    <t>ст.15 - ч.6 детские и образовательные радиопередачи</t>
  </si>
  <si>
    <t>ст.15 - ч.7+ч.8 радиотрансляции спорт. Соревнований</t>
  </si>
  <si>
    <t>ст.15 - ч.11 звук рекламы в радиопрогр.</t>
  </si>
  <si>
    <t>ст.15 - ч.13 реклама в дни траура, объявленные в РФ</t>
  </si>
  <si>
    <t>ст.16 реклама в периодич. печатных изданиях</t>
  </si>
  <si>
    <t>ст.17 реклама при кино-видеообслуживании</t>
  </si>
  <si>
    <t>ст.18 - ч.1-4 реклама по сетям электросв.</t>
  </si>
  <si>
    <t>ст.19 - ч.3 реклама на знаках дорожного движения</t>
  </si>
  <si>
    <t>ст.19 - ч.18 п.5+п.6 анулирование разрешения</t>
  </si>
  <si>
    <t>ст.20 - ч.2 передвижные рекл. конструкции на тр. ср-вах</t>
  </si>
  <si>
    <t>ст.20 - ч.3 размещение рекламы на тр. ср-вах</t>
  </si>
  <si>
    <t>ст.20 - ч.5 реклама и безопасность движения</t>
  </si>
  <si>
    <t>ст.20 - ч.6 звуковая реклама с использованием тр. ср-в</t>
  </si>
  <si>
    <t>ст.21 - ч.1 реклама алк. Продукции</t>
  </si>
  <si>
    <t>ст.21 - ч.2 размещение рекламы алк. Продукции</t>
  </si>
  <si>
    <t>ст.21 - ч. 2.1 реклама алк. прод. с содерж. этил. спирта более 5%</t>
  </si>
  <si>
    <t>ст.21 - ч.3 предупр. о вреде потребления алк. продукции</t>
  </si>
  <si>
    <t>ст.21 - ч.4 рекл. акции с раздачей алк. Продукции</t>
  </si>
  <si>
    <t>ст.21 - ч.5 стимулир. меропр. с условием приобрет. алк. прод.</t>
  </si>
  <si>
    <t>ст.22 - ч.1 реклама пива</t>
  </si>
  <si>
    <t>ст.22 - ч.2 размещение рекламы пива</t>
  </si>
  <si>
    <t>ст.22 - ч.3 предупреждение о вреде потребления пива</t>
  </si>
  <si>
    <t>ст.22 - ч.4 рекламные акции с раздачей пива</t>
  </si>
  <si>
    <t>ст.23 - ч.1 реклама табачных изделий</t>
  </si>
  <si>
    <t>ст.23 - ч.2 размещение рекламы табачных изделий</t>
  </si>
  <si>
    <t>ст.23 - ч.3 предупреждение о вреде курения</t>
  </si>
  <si>
    <t>ст.23 - ч.4 рекл. акции с раздачей табачных изделий</t>
  </si>
  <si>
    <t>ст.24 - ч.1-4+ч.6 реклама л.с., мед. техн. и услуг</t>
  </si>
  <si>
    <t>ст.24 - ч.7+ч.11 предупр. в рекламе л.с., мед. техн. и услуг</t>
  </si>
  <si>
    <t>ст.24 - ч.8+ч.9 размещение рекламы л.с., мед. техн. и услуг</t>
  </si>
  <si>
    <t>ст.24- ч.10 рекламные акции с раздачей л.с.</t>
  </si>
  <si>
    <t>ст.25 - ч.1 реклама БАД</t>
  </si>
  <si>
    <t>ст.25 - ч.2 реклама детского питания</t>
  </si>
  <si>
    <t>ст.26 реклама оружия</t>
  </si>
  <si>
    <t>ст.27 реклама рисковых игр, пари</t>
  </si>
  <si>
    <t>ст.28 - ч.1-2 реклама фин. услуг общ. Требован.</t>
  </si>
  <si>
    <t>ст.28 - ч.3 о предоставлении кредита</t>
  </si>
  <si>
    <t>ст.28 - ч.4-5 об осущ. управл. Активами</t>
  </si>
  <si>
    <t>ст.28 - ч.6-12 о привлеч. ден. ср-в в строительство</t>
  </si>
  <si>
    <t>ст.29 реклама ц.б.</t>
  </si>
  <si>
    <t>ст.30 реклама ренты</t>
  </si>
  <si>
    <t>ст.30.1 реклама медиаторов</t>
  </si>
  <si>
    <t>Примечание</t>
  </si>
  <si>
    <t>Возбуждено дел по совокупности статей:</t>
  </si>
  <si>
    <t>из них:</t>
  </si>
  <si>
    <t xml:space="preserve">п. 1 ч. 1 ст. 5, п. 7 ч. 3 ст.5 и п. 20 ч. 3. ст. 5 </t>
  </si>
  <si>
    <t xml:space="preserve">п. 1 ч. 1 ст. 5, п. 1 ч. 2 ст. 5 и п. 5 ч. 1 ст. 25  </t>
  </si>
  <si>
    <t xml:space="preserve">п. 1 и п. 2  ч. 3 ст. 5 </t>
  </si>
  <si>
    <t xml:space="preserve">п. 4 ч. 3 ст. 5 и ч. 7 ст. 5  </t>
  </si>
  <si>
    <t xml:space="preserve">п. 10 и п. 11 ч. 3 ст. 5 </t>
  </si>
  <si>
    <t xml:space="preserve">п. 1 ч. 5 ст. 5, п. 7 ч. 3 ст. 5 и  п.20 ч. 3 ст. 5 </t>
  </si>
  <si>
    <t xml:space="preserve">п.6 ч.5 ст. 5 и п.1 ч.1 ст. 25 </t>
  </si>
  <si>
    <t xml:space="preserve">ч. 6 и ч. 11 ст. 5 </t>
  </si>
  <si>
    <t xml:space="preserve">ч.7 ст. 5 и ч. 7  ст. 7 </t>
  </si>
  <si>
    <t xml:space="preserve">ч.7 ст. 5 и п. 2 ч. 2 ст. 28 </t>
  </si>
  <si>
    <t xml:space="preserve">ч.7 ст. 5 и ч. 2 ст. 28 </t>
  </si>
  <si>
    <t xml:space="preserve">ч.7 ст. 5 и ч.7 ст. 24 </t>
  </si>
  <si>
    <t xml:space="preserve">ч.7 ст. 7 и ч. 7 ст. 24 </t>
  </si>
  <si>
    <t xml:space="preserve">ч. 3 ст. 14 и п. 1 ч. 1 ст. 24 </t>
  </si>
  <si>
    <t xml:space="preserve">ч. 1 ст. 14 и п. 2 ч. 4 ст. 14 </t>
  </si>
  <si>
    <t xml:space="preserve">п. 2 ч. 2 ст. 14, ч. 3 ст. 14 и ч. 14 ст. 14 </t>
  </si>
  <si>
    <t xml:space="preserve">ч. 11 ст. 5, п. 3 ч. 1 ст. 24, ч. 7 ст. 24, ч. 12 ст. 24 и ч. 1 ст. 28  </t>
  </si>
  <si>
    <t xml:space="preserve">п.6 ч. 1 и ч. 2 ст. 21 </t>
  </si>
  <si>
    <t xml:space="preserve">п.5 ч. 2 и ч. 3 ст. 21 </t>
  </si>
  <si>
    <t xml:space="preserve">п. 6 ч. 1, п. 5 ч. 2 и ч. 3 ст. 21 </t>
  </si>
  <si>
    <t xml:space="preserve">ч. 1 ст. 28 и п. 1 ч. 2 ст. 28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</si>
</sst>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2">
      <alignment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33" borderId="11" xfId="52" applyFill="1" applyBorder="1">
      <alignment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top" wrapText="1"/>
      <protection/>
    </xf>
    <xf numFmtId="0" fontId="4" fillId="33" borderId="13" xfId="52" applyFont="1" applyFill="1" applyBorder="1" applyAlignment="1">
      <alignment horizontal="center" vertical="top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0" fillId="0" borderId="13" xfId="52" applyBorder="1">
      <alignment wrapText="1"/>
      <protection/>
    </xf>
    <xf numFmtId="0" fontId="5" fillId="0" borderId="16" xfId="52" applyFont="1" applyFill="1" applyBorder="1" applyAlignment="1">
      <alignment vertical="top" wrapText="1"/>
      <protection/>
    </xf>
    <xf numFmtId="0" fontId="5" fillId="34" borderId="13" xfId="52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 applyProtection="1">
      <alignment vertical="top" wrapText="1"/>
      <protection/>
    </xf>
    <xf numFmtId="0" fontId="5" fillId="35" borderId="13" xfId="52" applyFont="1" applyFill="1" applyBorder="1" applyAlignment="1">
      <alignment horizontal="right" vertical="top" wrapText="1"/>
      <protection/>
    </xf>
    <xf numFmtId="0" fontId="0" fillId="33" borderId="13" xfId="52" applyFill="1" applyBorder="1">
      <alignment wrapText="1"/>
      <protection/>
    </xf>
    <xf numFmtId="0" fontId="9" fillId="33" borderId="16" xfId="52" applyFont="1" applyFill="1" applyBorder="1" applyAlignment="1" applyProtection="1">
      <alignment horizontal="left" vertical="center" wrapText="1"/>
      <protection/>
    </xf>
    <xf numFmtId="0" fontId="10" fillId="33" borderId="13" xfId="52" applyFont="1" applyFill="1" applyBorder="1" applyAlignment="1">
      <alignment horizontal="right" vertical="center" wrapText="1"/>
      <protection/>
    </xf>
    <xf numFmtId="0" fontId="0" fillId="0" borderId="0" xfId="52" applyFill="1" applyBorder="1">
      <alignment wrapText="1"/>
      <protection/>
    </xf>
    <xf numFmtId="0" fontId="10" fillId="0" borderId="0" xfId="52" applyFont="1" applyFill="1" applyBorder="1" applyAlignment="1" applyProtection="1">
      <alignment vertical="top" wrapText="1"/>
      <protection/>
    </xf>
    <xf numFmtId="0" fontId="10" fillId="0" borderId="0" xfId="52" applyFont="1" applyFill="1" applyBorder="1" applyAlignment="1">
      <alignment horizontal="right" vertical="top" wrapText="1"/>
      <protection/>
    </xf>
    <xf numFmtId="0" fontId="0" fillId="0" borderId="0" xfId="52" applyFill="1">
      <alignment wrapText="1"/>
      <protection/>
    </xf>
    <xf numFmtId="0" fontId="11" fillId="0" borderId="0" xfId="52" applyFont="1" applyFill="1" applyBorder="1" applyAlignment="1">
      <alignment vertical="top" wrapText="1"/>
      <protection/>
    </xf>
    <xf numFmtId="0" fontId="11" fillId="0" borderId="0" xfId="52" applyFont="1" applyFill="1" applyAlignment="1">
      <alignment vertical="top" wrapText="1"/>
      <protection/>
    </xf>
    <xf numFmtId="0" fontId="9" fillId="0" borderId="0" xfId="52" applyFont="1" applyFill="1" applyBorder="1" applyAlignment="1">
      <alignment horizontal="center" vertical="top" wrapText="1"/>
      <protection/>
    </xf>
    <xf numFmtId="0" fontId="0" fillId="0" borderId="13" xfId="52" applyFill="1" applyBorder="1">
      <alignment wrapText="1"/>
      <protection/>
    </xf>
    <xf numFmtId="0" fontId="0" fillId="0" borderId="0" xfId="52" applyFont="1">
      <alignment wrapText="1"/>
      <protection/>
    </xf>
    <xf numFmtId="0" fontId="2" fillId="0" borderId="0" xfId="52" applyFont="1" applyAlignment="1">
      <alignment wrapText="1"/>
      <protection/>
    </xf>
    <xf numFmtId="0" fontId="0" fillId="0" borderId="0" xfId="52" applyAlignment="1">
      <alignment horizontal="center" wrapText="1"/>
      <protection/>
    </xf>
    <xf numFmtId="0" fontId="0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justify"/>
    </xf>
    <xf numFmtId="0" fontId="13" fillId="0" borderId="0" xfId="0" applyFont="1" applyAlignment="1">
      <alignment/>
    </xf>
    <xf numFmtId="49" fontId="0" fillId="0" borderId="0" xfId="52" applyNumberFormat="1">
      <alignment wrapText="1"/>
      <protection/>
    </xf>
    <xf numFmtId="0" fontId="13" fillId="0" borderId="0" xfId="0" applyFont="1" applyAlignment="1">
      <alignment horizontal="justify"/>
    </xf>
    <xf numFmtId="0" fontId="13" fillId="0" borderId="0" xfId="52" applyFont="1" applyAlignment="1">
      <alignment horizontal="justify" wrapText="1"/>
      <protection/>
    </xf>
    <xf numFmtId="49" fontId="13" fillId="0" borderId="0" xfId="52" applyNumberFormat="1" applyFont="1" applyAlignment="1">
      <alignment horizontal="right" wrapText="1"/>
      <protection/>
    </xf>
    <xf numFmtId="0" fontId="13" fillId="0" borderId="0" xfId="52" applyFont="1">
      <alignment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 applyProtection="1">
      <alignment horizontal="left" vertical="top" wrapText="1"/>
      <protection/>
    </xf>
    <xf numFmtId="0" fontId="9" fillId="33" borderId="13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top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left" vertical="top" wrapText="1"/>
      <protection/>
    </xf>
    <xf numFmtId="0" fontId="0" fillId="0" borderId="13" xfId="52" applyBorder="1" applyAlignment="1">
      <alignment horizontal="center" wrapText="1"/>
      <protection/>
    </xf>
    <xf numFmtId="0" fontId="7" fillId="33" borderId="13" xfId="52" applyFont="1" applyFill="1" applyBorder="1" applyAlignment="1">
      <alignment horizontal="center" wrapText="1"/>
      <protection/>
    </xf>
    <xf numFmtId="0" fontId="5" fillId="0" borderId="13" xfId="52" applyFont="1" applyFill="1" applyBorder="1" applyAlignment="1" applyProtection="1">
      <alignment horizontal="left" vertical="top" wrapText="1"/>
      <protection/>
    </xf>
    <xf numFmtId="0" fontId="5" fillId="36" borderId="13" xfId="52" applyFont="1" applyFill="1" applyBorder="1" applyAlignment="1" applyProtection="1">
      <alignment horizontal="left" vertical="center" wrapText="1"/>
      <protection/>
    </xf>
    <xf numFmtId="0" fontId="0" fillId="0" borderId="17" xfId="52" applyFont="1" applyBorder="1" applyAlignment="1">
      <alignment horizontal="center" wrapText="1"/>
      <protection/>
    </xf>
    <xf numFmtId="0" fontId="9" fillId="33" borderId="13" xfId="52" applyFont="1" applyFill="1" applyBorder="1" applyAlignment="1" applyProtection="1">
      <alignment horizontal="center" vertical="top" wrapText="1"/>
      <protection/>
    </xf>
    <xf numFmtId="0" fontId="12" fillId="33" borderId="13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4">
      <selection activeCell="B22" sqref="B22:E22"/>
    </sheetView>
  </sheetViews>
  <sheetFormatPr defaultColWidth="11.57421875" defaultRowHeight="12.75"/>
  <cols>
    <col min="1" max="1" width="9.00390625" style="0" customWidth="1"/>
    <col min="2" max="2" width="42.7109375" style="0" customWidth="1"/>
    <col min="3" max="3" width="9.8515625" style="0" customWidth="1"/>
    <col min="4" max="4" width="11.57421875" style="0" customWidth="1"/>
    <col min="5" max="5" width="9.8515625" style="0" customWidth="1"/>
    <col min="6" max="7" width="11.57421875" style="0" customWidth="1"/>
    <col min="8" max="8" width="9.7109375" style="0" customWidth="1"/>
    <col min="9" max="9" width="9.421875" style="0" customWidth="1"/>
    <col min="10" max="10" width="9.140625" style="0" customWidth="1"/>
    <col min="11" max="11" width="7.7109375" style="0" customWidth="1"/>
    <col min="12" max="12" width="9.00390625" style="0" customWidth="1"/>
    <col min="13" max="13" width="8.57421875" style="0" customWidth="1"/>
    <col min="14" max="14" width="8.140625" style="0" customWidth="1"/>
    <col min="15" max="15" width="8.421875" style="0" customWidth="1"/>
  </cols>
  <sheetData>
    <row r="1" spans="1:16" ht="12.75" customHeight="1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5" ht="12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  <c r="N2" s="2"/>
      <c r="O2" s="2"/>
    </row>
    <row r="3" spans="1:15" ht="12.75" customHeight="1">
      <c r="A3" s="4"/>
      <c r="B3" s="5"/>
      <c r="C3" s="6"/>
      <c r="D3" s="47" t="s">
        <v>2</v>
      </c>
      <c r="E3" s="47"/>
      <c r="F3" s="8"/>
      <c r="G3" s="6"/>
      <c r="H3" s="47" t="s">
        <v>3</v>
      </c>
      <c r="I3" s="47"/>
      <c r="J3" s="6"/>
      <c r="K3" s="6"/>
      <c r="L3" s="47" t="s">
        <v>4</v>
      </c>
      <c r="M3" s="47"/>
      <c r="N3" s="6"/>
      <c r="O3" s="6"/>
    </row>
    <row r="4" spans="1:15" ht="48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1" t="s">
        <v>10</v>
      </c>
      <c r="G4" s="11" t="s">
        <v>11</v>
      </c>
      <c r="H4" s="12" t="s">
        <v>12</v>
      </c>
      <c r="I4" s="12" t="s">
        <v>13</v>
      </c>
      <c r="J4" s="11" t="s">
        <v>14</v>
      </c>
      <c r="K4" s="11" t="s">
        <v>15</v>
      </c>
      <c r="L4" s="12" t="s">
        <v>16</v>
      </c>
      <c r="M4" s="12" t="s">
        <v>17</v>
      </c>
      <c r="N4" s="11" t="s">
        <v>18</v>
      </c>
      <c r="O4" s="11" t="s">
        <v>19</v>
      </c>
    </row>
    <row r="5" spans="1:15" ht="12.75">
      <c r="A5" s="13" t="s">
        <v>20</v>
      </c>
      <c r="B5" s="14" t="s">
        <v>21</v>
      </c>
      <c r="C5" s="15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15" t="s">
        <v>29</v>
      </c>
      <c r="K5" s="15" t="s">
        <v>30</v>
      </c>
      <c r="L5" s="7" t="s">
        <v>31</v>
      </c>
      <c r="M5" s="7" t="s">
        <v>32</v>
      </c>
      <c r="N5" s="7" t="s">
        <v>33</v>
      </c>
      <c r="O5" s="7" t="s">
        <v>34</v>
      </c>
    </row>
    <row r="6" spans="1:15" ht="12.75">
      <c r="A6" s="16"/>
      <c r="B6" s="17" t="s">
        <v>35</v>
      </c>
      <c r="C6" s="18">
        <v>163</v>
      </c>
      <c r="D6" s="18">
        <v>89</v>
      </c>
      <c r="E6" s="18">
        <v>74</v>
      </c>
      <c r="F6" s="18">
        <v>31</v>
      </c>
      <c r="G6" s="18">
        <v>105</v>
      </c>
      <c r="H6" s="18">
        <v>15</v>
      </c>
      <c r="I6" s="18">
        <v>90</v>
      </c>
      <c r="J6" s="18">
        <v>84</v>
      </c>
      <c r="K6" s="18"/>
      <c r="L6" s="18"/>
      <c r="M6" s="18">
        <v>84</v>
      </c>
      <c r="N6" s="18">
        <v>12</v>
      </c>
      <c r="O6" s="18">
        <v>2</v>
      </c>
    </row>
    <row r="7" spans="1:15" ht="12.75">
      <c r="A7" s="16"/>
      <c r="B7" s="19" t="s">
        <v>36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6"/>
      <c r="B8" s="19" t="s">
        <v>37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22.5">
      <c r="A9" s="16"/>
      <c r="B9" s="19" t="s">
        <v>38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22.5">
      <c r="A10" s="16"/>
      <c r="B10" s="19" t="s">
        <v>39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22.5">
      <c r="A11" s="16"/>
      <c r="B11" s="19" t="s">
        <v>40</v>
      </c>
      <c r="C11" s="20"/>
      <c r="D11" s="20"/>
      <c r="E11" s="20"/>
      <c r="F11" s="20"/>
      <c r="G11" s="20"/>
      <c r="H11" s="20"/>
      <c r="I11" s="20"/>
      <c r="J11" s="20"/>
      <c r="K11" s="18"/>
      <c r="L11" s="20"/>
      <c r="M11" s="20"/>
      <c r="N11" s="20"/>
      <c r="O11" s="20"/>
    </row>
    <row r="12" spans="1:15" ht="12.75">
      <c r="A12" s="21"/>
      <c r="B12" s="22" t="s">
        <v>41</v>
      </c>
      <c r="C12" s="23">
        <f>IF((D12+E12)=SUM(C6:C10),SUM(C6:C10),"`ОШ!`")</f>
        <v>163</v>
      </c>
      <c r="D12" s="23">
        <f>SUM(D6:D10)</f>
        <v>89</v>
      </c>
      <c r="E12" s="23">
        <f>SUM(E6:E10)</f>
        <v>74</v>
      </c>
      <c r="F12" s="23">
        <f>SUM(F6:F10)</f>
        <v>31</v>
      </c>
      <c r="G12" s="23">
        <f>IF(AND(E12+F12=SUM(G6:G10),H12+I12=SUM(G6:G10)),SUM(G6:G10),"`ОШ!`")</f>
        <v>105</v>
      </c>
      <c r="H12" s="23">
        <f>SUM(H6:H10)</f>
        <v>15</v>
      </c>
      <c r="I12" s="23">
        <f>SUM(I6:I10)</f>
        <v>90</v>
      </c>
      <c r="J12" s="23">
        <f>SUM(J6:J10)</f>
        <v>84</v>
      </c>
      <c r="K12" s="23">
        <f>SUM(K6:K11)</f>
        <v>0</v>
      </c>
      <c r="L12" s="23">
        <f>SUM(L6:L10)</f>
        <v>0</v>
      </c>
      <c r="M12" s="23">
        <f>SUM(M6:M10)</f>
        <v>84</v>
      </c>
      <c r="N12" s="23">
        <f>SUM(N6:N10)</f>
        <v>12</v>
      </c>
      <c r="O12" s="23">
        <f>SUM(O6:O10)</f>
        <v>2</v>
      </c>
    </row>
    <row r="13" spans="1:15" ht="12.75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.75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.75" customHeight="1">
      <c r="A15" s="48" t="s">
        <v>42</v>
      </c>
      <c r="B15" s="48"/>
      <c r="C15" s="48"/>
      <c r="D15" s="48"/>
      <c r="E15" s="48"/>
      <c r="F15" s="48"/>
      <c r="G15" s="48"/>
      <c r="H15" s="48"/>
      <c r="I15" s="1"/>
      <c r="J15" s="1"/>
      <c r="K15" s="1"/>
      <c r="L15" s="1"/>
      <c r="M15" s="1"/>
      <c r="N15" s="1"/>
      <c r="O15" s="1"/>
    </row>
    <row r="16" spans="1:15" ht="12.75" customHeight="1">
      <c r="A16" s="13" t="s">
        <v>5</v>
      </c>
      <c r="B16" s="49" t="s">
        <v>43</v>
      </c>
      <c r="C16" s="49"/>
      <c r="D16" s="49"/>
      <c r="E16" s="49"/>
      <c r="F16" s="50" t="s">
        <v>44</v>
      </c>
      <c r="G16" s="50"/>
      <c r="H16" s="50" t="s">
        <v>45</v>
      </c>
      <c r="I16" s="50"/>
      <c r="J16" s="51" t="s">
        <v>46</v>
      </c>
      <c r="K16" s="51"/>
      <c r="L16" s="30"/>
      <c r="M16" s="30"/>
      <c r="N16" s="30"/>
      <c r="O16" s="30"/>
    </row>
    <row r="17" spans="1:15" ht="12.75" customHeight="1">
      <c r="A17" s="13" t="s">
        <v>20</v>
      </c>
      <c r="B17" s="52" t="s">
        <v>21</v>
      </c>
      <c r="C17" s="52"/>
      <c r="D17" s="52"/>
      <c r="E17" s="52"/>
      <c r="F17" s="53">
        <v>1</v>
      </c>
      <c r="G17" s="53"/>
      <c r="H17" s="53">
        <v>2</v>
      </c>
      <c r="I17" s="53"/>
      <c r="J17" s="53">
        <v>3</v>
      </c>
      <c r="K17" s="53"/>
      <c r="L17" s="27"/>
      <c r="M17" s="27"/>
      <c r="N17" s="27"/>
      <c r="O17" s="27"/>
    </row>
    <row r="18" spans="1:15" ht="12.75" customHeight="1">
      <c r="A18" s="31"/>
      <c r="B18" s="54" t="s">
        <v>47</v>
      </c>
      <c r="C18" s="54"/>
      <c r="D18" s="54"/>
      <c r="E18" s="54"/>
      <c r="F18" s="55">
        <v>5</v>
      </c>
      <c r="G18" s="55"/>
      <c r="H18" s="55">
        <v>2</v>
      </c>
      <c r="I18" s="55"/>
      <c r="J18" s="56">
        <f aca="true" t="shared" si="0" ref="J18:J49">F18+H18</f>
        <v>7</v>
      </c>
      <c r="K18" s="56"/>
      <c r="L18" s="1"/>
      <c r="M18" s="1"/>
      <c r="N18" s="1"/>
      <c r="O18" s="1"/>
    </row>
    <row r="19" spans="1:15" ht="12.75" customHeight="1">
      <c r="A19" s="31"/>
      <c r="B19" s="57" t="s">
        <v>48</v>
      </c>
      <c r="C19" s="57"/>
      <c r="D19" s="57"/>
      <c r="E19" s="57"/>
      <c r="F19" s="55">
        <v>18</v>
      </c>
      <c r="G19" s="55"/>
      <c r="H19" s="55">
        <v>16</v>
      </c>
      <c r="I19" s="55"/>
      <c r="J19" s="56">
        <f t="shared" si="0"/>
        <v>34</v>
      </c>
      <c r="K19" s="56"/>
      <c r="L19" s="1"/>
      <c r="M19" s="1"/>
      <c r="N19" s="1"/>
      <c r="O19" s="1"/>
    </row>
    <row r="20" spans="1:15" ht="12.75" customHeight="1">
      <c r="A20" s="31"/>
      <c r="B20" s="57" t="s">
        <v>49</v>
      </c>
      <c r="C20" s="57"/>
      <c r="D20" s="57"/>
      <c r="E20" s="57"/>
      <c r="F20" s="55"/>
      <c r="G20" s="55"/>
      <c r="H20" s="55">
        <v>2</v>
      </c>
      <c r="I20" s="55"/>
      <c r="J20" s="56">
        <f t="shared" si="0"/>
        <v>2</v>
      </c>
      <c r="K20" s="56"/>
      <c r="L20" s="1"/>
      <c r="M20" s="1"/>
      <c r="N20" s="1"/>
      <c r="O20" s="1"/>
    </row>
    <row r="21" spans="1:15" ht="12.75" customHeight="1">
      <c r="A21" s="31"/>
      <c r="B21" s="57" t="s">
        <v>50</v>
      </c>
      <c r="C21" s="57"/>
      <c r="D21" s="57"/>
      <c r="E21" s="57"/>
      <c r="F21" s="55">
        <v>9</v>
      </c>
      <c r="G21" s="55"/>
      <c r="H21" s="55">
        <v>6</v>
      </c>
      <c r="I21" s="55"/>
      <c r="J21" s="56">
        <f t="shared" si="0"/>
        <v>15</v>
      </c>
      <c r="K21" s="56"/>
      <c r="L21" s="1"/>
      <c r="M21" s="1"/>
      <c r="N21" s="1"/>
      <c r="O21" s="1"/>
    </row>
    <row r="22" spans="1:15" ht="12.75" customHeight="1">
      <c r="A22" s="31"/>
      <c r="B22" s="57" t="s">
        <v>51</v>
      </c>
      <c r="C22" s="57"/>
      <c r="D22" s="57"/>
      <c r="E22" s="57"/>
      <c r="F22" s="55">
        <v>8</v>
      </c>
      <c r="G22" s="55"/>
      <c r="H22" s="55">
        <v>9</v>
      </c>
      <c r="I22" s="55"/>
      <c r="J22" s="56">
        <f t="shared" si="0"/>
        <v>17</v>
      </c>
      <c r="K22" s="56"/>
      <c r="L22" s="1"/>
      <c r="M22" s="1"/>
      <c r="N22" s="1"/>
      <c r="O22" s="1"/>
    </row>
    <row r="23" spans="1:15" ht="12.75" customHeight="1">
      <c r="A23" s="31"/>
      <c r="B23" s="57" t="s">
        <v>52</v>
      </c>
      <c r="C23" s="57"/>
      <c r="D23" s="57"/>
      <c r="E23" s="57"/>
      <c r="F23" s="55">
        <v>4</v>
      </c>
      <c r="G23" s="55"/>
      <c r="H23" s="55">
        <v>3</v>
      </c>
      <c r="I23" s="55"/>
      <c r="J23" s="56">
        <f t="shared" si="0"/>
        <v>7</v>
      </c>
      <c r="K23" s="56"/>
      <c r="L23" s="1"/>
      <c r="M23" s="1"/>
      <c r="N23" s="1"/>
      <c r="O23" s="1"/>
    </row>
    <row r="24" spans="1:15" ht="12.75" customHeight="1">
      <c r="A24" s="31"/>
      <c r="B24" s="57" t="s">
        <v>53</v>
      </c>
      <c r="C24" s="57"/>
      <c r="D24" s="57"/>
      <c r="E24" s="57"/>
      <c r="F24" s="55"/>
      <c r="G24" s="55"/>
      <c r="H24" s="55"/>
      <c r="I24" s="55"/>
      <c r="J24" s="56">
        <f t="shared" si="0"/>
        <v>0</v>
      </c>
      <c r="K24" s="56"/>
      <c r="L24" s="1"/>
      <c r="M24" s="1"/>
      <c r="N24" s="1"/>
      <c r="O24" s="1"/>
    </row>
    <row r="25" spans="1:15" ht="12.75" customHeight="1">
      <c r="A25" s="31"/>
      <c r="B25" s="57" t="s">
        <v>54</v>
      </c>
      <c r="C25" s="57"/>
      <c r="D25" s="57"/>
      <c r="E25" s="57"/>
      <c r="F25" s="55"/>
      <c r="G25" s="55"/>
      <c r="H25" s="55"/>
      <c r="I25" s="55"/>
      <c r="J25" s="56">
        <f t="shared" si="0"/>
        <v>0</v>
      </c>
      <c r="K25" s="56"/>
      <c r="L25" s="1"/>
      <c r="M25" s="1"/>
      <c r="N25" s="1"/>
      <c r="O25" s="1"/>
    </row>
    <row r="26" spans="1:15" ht="12.75" customHeight="1">
      <c r="A26" s="31"/>
      <c r="B26" s="57" t="s">
        <v>55</v>
      </c>
      <c r="C26" s="57"/>
      <c r="D26" s="57"/>
      <c r="E26" s="57"/>
      <c r="F26" s="55"/>
      <c r="G26" s="55"/>
      <c r="H26" s="55"/>
      <c r="I26" s="55"/>
      <c r="J26" s="56">
        <f t="shared" si="0"/>
        <v>0</v>
      </c>
      <c r="K26" s="56"/>
      <c r="L26" s="1"/>
      <c r="M26" s="1"/>
      <c r="N26" s="1"/>
      <c r="O26" s="1"/>
    </row>
    <row r="27" spans="1:15" ht="12.75" customHeight="1">
      <c r="A27" s="31"/>
      <c r="B27" s="57" t="s">
        <v>56</v>
      </c>
      <c r="C27" s="57"/>
      <c r="D27" s="57"/>
      <c r="E27" s="57"/>
      <c r="F27" s="55"/>
      <c r="G27" s="55"/>
      <c r="H27" s="55"/>
      <c r="I27" s="55"/>
      <c r="J27" s="56">
        <f t="shared" si="0"/>
        <v>0</v>
      </c>
      <c r="K27" s="56"/>
      <c r="L27" s="32"/>
      <c r="M27" s="32"/>
      <c r="N27" s="1"/>
      <c r="O27" s="1"/>
    </row>
    <row r="28" spans="1:15" ht="12.75" customHeight="1">
      <c r="A28" s="31"/>
      <c r="B28" s="58" t="s">
        <v>57</v>
      </c>
      <c r="C28" s="58"/>
      <c r="D28" s="58"/>
      <c r="E28" s="58"/>
      <c r="F28" s="55">
        <v>2</v>
      </c>
      <c r="G28" s="55"/>
      <c r="H28" s="55"/>
      <c r="I28" s="55"/>
      <c r="J28" s="56">
        <f t="shared" si="0"/>
        <v>2</v>
      </c>
      <c r="K28" s="56"/>
      <c r="L28" s="32" t="s">
        <v>58</v>
      </c>
      <c r="M28" s="32"/>
      <c r="N28" s="1"/>
      <c r="O28" s="1"/>
    </row>
    <row r="29" spans="1:15" ht="12.75" customHeight="1">
      <c r="A29" s="31"/>
      <c r="B29" s="58" t="s">
        <v>59</v>
      </c>
      <c r="C29" s="58"/>
      <c r="D29" s="58"/>
      <c r="E29" s="58"/>
      <c r="F29" s="55"/>
      <c r="G29" s="55"/>
      <c r="H29" s="55"/>
      <c r="I29" s="55"/>
      <c r="J29" s="56">
        <f t="shared" si="0"/>
        <v>0</v>
      </c>
      <c r="K29" s="56"/>
      <c r="L29" s="32" t="s">
        <v>58</v>
      </c>
      <c r="M29" s="32"/>
      <c r="N29" s="1"/>
      <c r="O29" s="1"/>
    </row>
    <row r="30" spans="1:15" ht="12.75" customHeight="1">
      <c r="A30" s="31"/>
      <c r="B30" s="57" t="s">
        <v>60</v>
      </c>
      <c r="C30" s="57"/>
      <c r="D30" s="57"/>
      <c r="E30" s="57"/>
      <c r="F30" s="55">
        <v>8</v>
      </c>
      <c r="G30" s="55"/>
      <c r="H30" s="55"/>
      <c r="I30" s="55"/>
      <c r="J30" s="56">
        <f t="shared" si="0"/>
        <v>8</v>
      </c>
      <c r="K30" s="56"/>
      <c r="L30" s="32"/>
      <c r="M30" s="32"/>
      <c r="N30" s="1"/>
      <c r="O30" s="1"/>
    </row>
    <row r="31" spans="1:15" ht="12.75" customHeight="1">
      <c r="A31" s="31"/>
      <c r="B31" s="57" t="s">
        <v>61</v>
      </c>
      <c r="C31" s="57"/>
      <c r="D31" s="57"/>
      <c r="E31" s="57"/>
      <c r="F31" s="55">
        <v>4</v>
      </c>
      <c r="G31" s="55"/>
      <c r="H31" s="55"/>
      <c r="I31" s="55"/>
      <c r="J31" s="56">
        <f t="shared" si="0"/>
        <v>4</v>
      </c>
      <c r="K31" s="56"/>
      <c r="L31" s="32"/>
      <c r="M31" s="32"/>
      <c r="N31" s="1"/>
      <c r="O31" s="1"/>
    </row>
    <row r="32" spans="1:15" ht="12.75" customHeight="1">
      <c r="A32" s="31"/>
      <c r="B32" s="57" t="s">
        <v>62</v>
      </c>
      <c r="C32" s="57"/>
      <c r="D32" s="57"/>
      <c r="E32" s="57"/>
      <c r="F32" s="55">
        <v>8</v>
      </c>
      <c r="G32" s="55"/>
      <c r="H32" s="55">
        <v>2</v>
      </c>
      <c r="I32" s="55"/>
      <c r="J32" s="56">
        <f t="shared" si="0"/>
        <v>10</v>
      </c>
      <c r="K32" s="56"/>
      <c r="L32" s="32"/>
      <c r="M32" s="32"/>
      <c r="N32" s="1"/>
      <c r="O32" s="1"/>
    </row>
    <row r="33" spans="1:15" ht="12.75" customHeight="1">
      <c r="A33" s="31"/>
      <c r="B33" s="57" t="s">
        <v>63</v>
      </c>
      <c r="C33" s="57"/>
      <c r="D33" s="57"/>
      <c r="E33" s="57"/>
      <c r="F33" s="55">
        <v>1</v>
      </c>
      <c r="G33" s="55"/>
      <c r="H33" s="55"/>
      <c r="I33" s="55"/>
      <c r="J33" s="56">
        <f t="shared" si="0"/>
        <v>1</v>
      </c>
      <c r="K33" s="56"/>
      <c r="L33" s="32"/>
      <c r="M33" s="32"/>
      <c r="N33" s="1"/>
      <c r="O33" s="1"/>
    </row>
    <row r="34" spans="1:15" ht="12.75" customHeight="1">
      <c r="A34" s="31"/>
      <c r="B34" s="57" t="s">
        <v>64</v>
      </c>
      <c r="C34" s="57"/>
      <c r="D34" s="57"/>
      <c r="E34" s="57"/>
      <c r="F34" s="55">
        <v>6</v>
      </c>
      <c r="G34" s="55"/>
      <c r="H34" s="55"/>
      <c r="I34" s="55"/>
      <c r="J34" s="56">
        <f t="shared" si="0"/>
        <v>6</v>
      </c>
      <c r="K34" s="56"/>
      <c r="L34" s="32"/>
      <c r="M34" s="32"/>
      <c r="N34" s="1"/>
      <c r="O34" s="1"/>
    </row>
    <row r="35" spans="1:15" ht="12.75" customHeight="1">
      <c r="A35" s="31"/>
      <c r="B35" s="58" t="s">
        <v>65</v>
      </c>
      <c r="C35" s="58"/>
      <c r="D35" s="58"/>
      <c r="E35" s="58"/>
      <c r="F35" s="55"/>
      <c r="G35" s="55"/>
      <c r="H35" s="55"/>
      <c r="I35" s="55"/>
      <c r="J35" s="56">
        <f t="shared" si="0"/>
        <v>0</v>
      </c>
      <c r="K35" s="56"/>
      <c r="L35" s="59" t="s">
        <v>66</v>
      </c>
      <c r="M35" s="59"/>
      <c r="N35" s="33"/>
      <c r="O35" s="1"/>
    </row>
    <row r="36" spans="1:15" ht="12.75" customHeight="1">
      <c r="A36" s="31"/>
      <c r="B36" s="57" t="s">
        <v>67</v>
      </c>
      <c r="C36" s="57"/>
      <c r="D36" s="57"/>
      <c r="E36" s="57"/>
      <c r="F36" s="55"/>
      <c r="G36" s="55"/>
      <c r="H36" s="55"/>
      <c r="I36" s="55"/>
      <c r="J36" s="56">
        <f t="shared" si="0"/>
        <v>0</v>
      </c>
      <c r="K36" s="56"/>
      <c r="L36" s="32"/>
      <c r="M36" s="32"/>
      <c r="N36" s="1"/>
      <c r="O36" s="1"/>
    </row>
    <row r="37" spans="1:15" ht="12.75" customHeight="1">
      <c r="A37" s="31"/>
      <c r="B37" s="57" t="s">
        <v>68</v>
      </c>
      <c r="C37" s="57"/>
      <c r="D37" s="57"/>
      <c r="E37" s="57"/>
      <c r="F37" s="55"/>
      <c r="G37" s="55"/>
      <c r="H37" s="55">
        <v>1</v>
      </c>
      <c r="I37" s="55"/>
      <c r="J37" s="56">
        <f t="shared" si="0"/>
        <v>1</v>
      </c>
      <c r="K37" s="56"/>
      <c r="L37" s="32"/>
      <c r="M37" s="32"/>
      <c r="N37" s="1"/>
      <c r="O37" s="1"/>
    </row>
    <row r="38" spans="1:15" ht="12.75" customHeight="1">
      <c r="A38" s="31"/>
      <c r="B38" s="57" t="s">
        <v>69</v>
      </c>
      <c r="C38" s="57"/>
      <c r="D38" s="57"/>
      <c r="E38" s="57"/>
      <c r="F38" s="55">
        <v>5</v>
      </c>
      <c r="G38" s="55"/>
      <c r="H38" s="55">
        <v>1</v>
      </c>
      <c r="I38" s="55"/>
      <c r="J38" s="56">
        <f t="shared" si="0"/>
        <v>6</v>
      </c>
      <c r="K38" s="56"/>
      <c r="L38" s="32"/>
      <c r="M38" s="32"/>
      <c r="N38" s="1"/>
      <c r="O38" s="1"/>
    </row>
    <row r="39" spans="1:15" ht="12.75" customHeight="1">
      <c r="A39" s="31"/>
      <c r="B39" s="57" t="s">
        <v>70</v>
      </c>
      <c r="C39" s="57"/>
      <c r="D39" s="57"/>
      <c r="E39" s="57"/>
      <c r="F39" s="55"/>
      <c r="G39" s="55"/>
      <c r="H39" s="55">
        <v>1</v>
      </c>
      <c r="I39" s="55"/>
      <c r="J39" s="56">
        <f t="shared" si="0"/>
        <v>1</v>
      </c>
      <c r="K39" s="56"/>
      <c r="L39" s="32"/>
      <c r="M39" s="32"/>
      <c r="N39" s="1"/>
      <c r="O39" s="1"/>
    </row>
    <row r="40" spans="1:15" ht="12.75" customHeight="1">
      <c r="A40" s="31"/>
      <c r="B40" s="57" t="s">
        <v>71</v>
      </c>
      <c r="C40" s="57"/>
      <c r="D40" s="57"/>
      <c r="E40" s="57"/>
      <c r="F40" s="55"/>
      <c r="G40" s="55"/>
      <c r="H40" s="55"/>
      <c r="I40" s="55"/>
      <c r="J40" s="56">
        <f t="shared" si="0"/>
        <v>0</v>
      </c>
      <c r="K40" s="56"/>
      <c r="L40" s="32"/>
      <c r="M40" s="32"/>
      <c r="N40" s="1"/>
      <c r="O40" s="1"/>
    </row>
    <row r="41" spans="1:15" ht="12.75" customHeight="1">
      <c r="A41" s="31"/>
      <c r="B41" s="57" t="s">
        <v>72</v>
      </c>
      <c r="C41" s="57"/>
      <c r="D41" s="57"/>
      <c r="E41" s="57"/>
      <c r="F41" s="55"/>
      <c r="G41" s="55"/>
      <c r="H41" s="55"/>
      <c r="I41" s="55"/>
      <c r="J41" s="56">
        <f t="shared" si="0"/>
        <v>0</v>
      </c>
      <c r="K41" s="56"/>
      <c r="L41" s="32"/>
      <c r="M41" s="32"/>
      <c r="N41" s="1"/>
      <c r="O41" s="1"/>
    </row>
    <row r="42" spans="1:15" ht="12.75" customHeight="1">
      <c r="A42" s="31"/>
      <c r="B42" s="57" t="s">
        <v>73</v>
      </c>
      <c r="C42" s="57"/>
      <c r="D42" s="57"/>
      <c r="E42" s="57"/>
      <c r="F42" s="55">
        <v>1</v>
      </c>
      <c r="G42" s="55"/>
      <c r="H42" s="55"/>
      <c r="I42" s="55"/>
      <c r="J42" s="56">
        <f t="shared" si="0"/>
        <v>1</v>
      </c>
      <c r="K42" s="56"/>
      <c r="L42" s="32"/>
      <c r="M42" s="32"/>
      <c r="N42" s="1"/>
      <c r="O42" s="1"/>
    </row>
    <row r="43" spans="1:15" ht="12.75" customHeight="1">
      <c r="A43" s="31"/>
      <c r="B43" s="57" t="s">
        <v>74</v>
      </c>
      <c r="C43" s="57"/>
      <c r="D43" s="57"/>
      <c r="E43" s="57"/>
      <c r="F43" s="55"/>
      <c r="G43" s="55"/>
      <c r="H43" s="55"/>
      <c r="I43" s="55"/>
      <c r="J43" s="56">
        <f t="shared" si="0"/>
        <v>0</v>
      </c>
      <c r="K43" s="56"/>
      <c r="L43" s="32"/>
      <c r="M43" s="32"/>
      <c r="N43" s="1"/>
      <c r="O43" s="1"/>
    </row>
    <row r="44" spans="1:15" ht="12.75" customHeight="1">
      <c r="A44" s="31"/>
      <c r="B44" s="57" t="s">
        <v>75</v>
      </c>
      <c r="C44" s="57"/>
      <c r="D44" s="57"/>
      <c r="E44" s="57"/>
      <c r="F44" s="55"/>
      <c r="G44" s="55"/>
      <c r="H44" s="55"/>
      <c r="I44" s="55"/>
      <c r="J44" s="56">
        <f t="shared" si="0"/>
        <v>0</v>
      </c>
      <c r="K44" s="56"/>
      <c r="L44" s="32"/>
      <c r="M44" s="32"/>
      <c r="N44" s="1"/>
      <c r="O44" s="1"/>
    </row>
    <row r="45" spans="1:15" ht="12.75" customHeight="1">
      <c r="A45" s="31"/>
      <c r="B45" s="57" t="s">
        <v>76</v>
      </c>
      <c r="C45" s="57"/>
      <c r="D45" s="57"/>
      <c r="E45" s="57"/>
      <c r="F45" s="55">
        <v>2</v>
      </c>
      <c r="G45" s="55"/>
      <c r="H45" s="55">
        <v>1</v>
      </c>
      <c r="I45" s="55"/>
      <c r="J45" s="56">
        <f t="shared" si="0"/>
        <v>3</v>
      </c>
      <c r="K45" s="56"/>
      <c r="L45" s="32"/>
      <c r="M45" s="32"/>
      <c r="N45" s="1"/>
      <c r="O45" s="1"/>
    </row>
    <row r="46" spans="1:15" ht="12.75" customHeight="1">
      <c r="A46" s="31"/>
      <c r="B46" s="57" t="s">
        <v>77</v>
      </c>
      <c r="C46" s="57"/>
      <c r="D46" s="57"/>
      <c r="E46" s="57"/>
      <c r="F46" s="55"/>
      <c r="G46" s="55"/>
      <c r="H46" s="55"/>
      <c r="I46" s="55"/>
      <c r="J46" s="56">
        <f t="shared" si="0"/>
        <v>0</v>
      </c>
      <c r="K46" s="56"/>
      <c r="L46" s="32"/>
      <c r="M46" s="32"/>
      <c r="N46" s="1"/>
      <c r="O46" s="1"/>
    </row>
    <row r="47" spans="1:15" ht="12.75" customHeight="1">
      <c r="A47" s="31"/>
      <c r="B47" s="57" t="s">
        <v>78</v>
      </c>
      <c r="C47" s="57"/>
      <c r="D47" s="57"/>
      <c r="E47" s="57"/>
      <c r="F47" s="55"/>
      <c r="G47" s="55"/>
      <c r="H47" s="55"/>
      <c r="I47" s="55"/>
      <c r="J47" s="56">
        <f t="shared" si="0"/>
        <v>0</v>
      </c>
      <c r="K47" s="56"/>
      <c r="L47" s="32"/>
      <c r="M47" s="32"/>
      <c r="N47" s="1"/>
      <c r="O47" s="1"/>
    </row>
    <row r="48" spans="1:15" ht="12.75" customHeight="1">
      <c r="A48" s="31"/>
      <c r="B48" s="57" t="s">
        <v>79</v>
      </c>
      <c r="C48" s="57"/>
      <c r="D48" s="57"/>
      <c r="E48" s="57"/>
      <c r="F48" s="55"/>
      <c r="G48" s="55"/>
      <c r="H48" s="55"/>
      <c r="I48" s="55"/>
      <c r="J48" s="56">
        <f t="shared" si="0"/>
        <v>0</v>
      </c>
      <c r="K48" s="56"/>
      <c r="L48" s="32"/>
      <c r="M48" s="32"/>
      <c r="N48" s="1"/>
      <c r="O48" s="1"/>
    </row>
    <row r="49" spans="1:15" ht="12.75" customHeight="1">
      <c r="A49" s="31"/>
      <c r="B49" s="57" t="s">
        <v>80</v>
      </c>
      <c r="C49" s="57"/>
      <c r="D49" s="57"/>
      <c r="E49" s="57"/>
      <c r="F49" s="55"/>
      <c r="G49" s="55"/>
      <c r="H49" s="55"/>
      <c r="I49" s="55"/>
      <c r="J49" s="56">
        <f t="shared" si="0"/>
        <v>0</v>
      </c>
      <c r="K49" s="56"/>
      <c r="L49" s="32"/>
      <c r="M49" s="32"/>
      <c r="N49" s="1"/>
      <c r="O49" s="1"/>
    </row>
    <row r="50" spans="1:15" ht="12.75" customHeight="1">
      <c r="A50" s="31"/>
      <c r="B50" s="57" t="s">
        <v>81</v>
      </c>
      <c r="C50" s="57"/>
      <c r="D50" s="57"/>
      <c r="E50" s="57"/>
      <c r="F50" s="55"/>
      <c r="G50" s="55"/>
      <c r="H50" s="55"/>
      <c r="I50" s="55"/>
      <c r="J50" s="56">
        <f aca="true" t="shared" si="1" ref="J50:J81">F50+H50</f>
        <v>0</v>
      </c>
      <c r="K50" s="56"/>
      <c r="L50" s="32"/>
      <c r="M50" s="32"/>
      <c r="N50" s="1"/>
      <c r="O50" s="1"/>
    </row>
    <row r="51" spans="1:15" ht="12.75" customHeight="1">
      <c r="A51" s="31"/>
      <c r="B51" s="57" t="s">
        <v>82</v>
      </c>
      <c r="C51" s="57"/>
      <c r="D51" s="57"/>
      <c r="E51" s="57"/>
      <c r="F51" s="55"/>
      <c r="G51" s="55"/>
      <c r="H51" s="55"/>
      <c r="I51" s="55"/>
      <c r="J51" s="56">
        <f t="shared" si="1"/>
        <v>0</v>
      </c>
      <c r="K51" s="56"/>
      <c r="L51" s="32"/>
      <c r="M51" s="32"/>
      <c r="N51" s="1"/>
      <c r="O51" s="1"/>
    </row>
    <row r="52" spans="1:15" ht="12.75" customHeight="1">
      <c r="A52" s="31"/>
      <c r="B52" s="57" t="s">
        <v>83</v>
      </c>
      <c r="C52" s="57"/>
      <c r="D52" s="57"/>
      <c r="E52" s="57"/>
      <c r="F52" s="55"/>
      <c r="G52" s="55"/>
      <c r="H52" s="55"/>
      <c r="I52" s="55"/>
      <c r="J52" s="56">
        <f t="shared" si="1"/>
        <v>0</v>
      </c>
      <c r="K52" s="56"/>
      <c r="L52" s="32"/>
      <c r="M52" s="32"/>
      <c r="N52" s="1"/>
      <c r="O52" s="1"/>
    </row>
    <row r="53" spans="1:15" ht="12.75" customHeight="1">
      <c r="A53" s="31"/>
      <c r="B53" s="57" t="s">
        <v>84</v>
      </c>
      <c r="C53" s="57"/>
      <c r="D53" s="57"/>
      <c r="E53" s="57"/>
      <c r="F53" s="55"/>
      <c r="G53" s="55"/>
      <c r="H53" s="55"/>
      <c r="I53" s="55"/>
      <c r="J53" s="56">
        <f t="shared" si="1"/>
        <v>0</v>
      </c>
      <c r="K53" s="56"/>
      <c r="L53" s="32"/>
      <c r="M53" s="32"/>
      <c r="N53" s="1"/>
      <c r="O53" s="1"/>
    </row>
    <row r="54" spans="1:15" ht="12.75" customHeight="1">
      <c r="A54" s="31"/>
      <c r="B54" s="57" t="s">
        <v>85</v>
      </c>
      <c r="C54" s="57"/>
      <c r="D54" s="57"/>
      <c r="E54" s="57"/>
      <c r="F54" s="55">
        <v>3</v>
      </c>
      <c r="G54" s="55"/>
      <c r="H54" s="55"/>
      <c r="I54" s="55"/>
      <c r="J54" s="56">
        <f t="shared" si="1"/>
        <v>3</v>
      </c>
      <c r="K54" s="56"/>
      <c r="L54" s="32"/>
      <c r="M54" s="32"/>
      <c r="N54" s="1"/>
      <c r="O54" s="34"/>
    </row>
    <row r="55" spans="1:15" ht="12.75" customHeight="1">
      <c r="A55" s="31"/>
      <c r="B55" s="57" t="s">
        <v>86</v>
      </c>
      <c r="C55" s="57"/>
      <c r="D55" s="57"/>
      <c r="E55" s="57"/>
      <c r="F55" s="55"/>
      <c r="G55" s="55"/>
      <c r="H55" s="55"/>
      <c r="I55" s="55"/>
      <c r="J55" s="56">
        <f t="shared" si="1"/>
        <v>0</v>
      </c>
      <c r="K55" s="56"/>
      <c r="L55" s="32"/>
      <c r="M55" s="32"/>
      <c r="N55" s="1"/>
      <c r="O55" s="1"/>
    </row>
    <row r="56" spans="1:15" ht="12.75" customHeight="1">
      <c r="A56" s="31"/>
      <c r="B56" s="57" t="s">
        <v>87</v>
      </c>
      <c r="C56" s="57"/>
      <c r="D56" s="57"/>
      <c r="E56" s="57"/>
      <c r="F56" s="55">
        <v>8</v>
      </c>
      <c r="G56" s="55"/>
      <c r="H56" s="55">
        <v>5</v>
      </c>
      <c r="I56" s="55"/>
      <c r="J56" s="56">
        <f t="shared" si="1"/>
        <v>13</v>
      </c>
      <c r="K56" s="56"/>
      <c r="L56" s="32"/>
      <c r="M56" s="32"/>
      <c r="N56" s="1"/>
      <c r="O56" s="1"/>
    </row>
    <row r="57" spans="1:15" ht="12.75" customHeight="1">
      <c r="A57" s="31"/>
      <c r="B57" s="58" t="s">
        <v>88</v>
      </c>
      <c r="C57" s="58"/>
      <c r="D57" s="58"/>
      <c r="E57" s="58"/>
      <c r="F57" s="55">
        <v>1</v>
      </c>
      <c r="G57" s="55"/>
      <c r="H57" s="55">
        <v>6</v>
      </c>
      <c r="I57" s="55"/>
      <c r="J57" s="56">
        <f t="shared" si="1"/>
        <v>7</v>
      </c>
      <c r="K57" s="56"/>
      <c r="L57" s="32" t="s">
        <v>58</v>
      </c>
      <c r="M57" s="32"/>
      <c r="N57" s="1"/>
      <c r="O57" s="1"/>
    </row>
    <row r="58" spans="1:15" ht="12.75" customHeight="1">
      <c r="A58" s="31"/>
      <c r="B58" s="57" t="s">
        <v>89</v>
      </c>
      <c r="C58" s="57"/>
      <c r="D58" s="57"/>
      <c r="E58" s="57"/>
      <c r="F58" s="55"/>
      <c r="G58" s="55"/>
      <c r="H58" s="55"/>
      <c r="I58" s="55"/>
      <c r="J58" s="56">
        <f t="shared" si="1"/>
        <v>0</v>
      </c>
      <c r="K58" s="56"/>
      <c r="L58" s="32"/>
      <c r="M58" s="32"/>
      <c r="N58" s="1"/>
      <c r="O58" s="1"/>
    </row>
    <row r="59" spans="1:15" ht="12.75" customHeight="1">
      <c r="A59" s="31"/>
      <c r="B59" s="57" t="s">
        <v>90</v>
      </c>
      <c r="C59" s="57"/>
      <c r="D59" s="57"/>
      <c r="E59" s="57"/>
      <c r="F59" s="55">
        <v>2</v>
      </c>
      <c r="G59" s="55"/>
      <c r="H59" s="55"/>
      <c r="I59" s="55"/>
      <c r="J59" s="56">
        <f t="shared" si="1"/>
        <v>2</v>
      </c>
      <c r="K59" s="56"/>
      <c r="L59" s="32"/>
      <c r="M59" s="32"/>
      <c r="N59" s="1"/>
      <c r="O59" s="1"/>
    </row>
    <row r="60" spans="1:15" ht="12.75" customHeight="1">
      <c r="A60" s="31"/>
      <c r="B60" s="57" t="s">
        <v>91</v>
      </c>
      <c r="C60" s="57"/>
      <c r="D60" s="57"/>
      <c r="E60" s="57"/>
      <c r="F60" s="55"/>
      <c r="G60" s="55"/>
      <c r="H60" s="55"/>
      <c r="I60" s="55"/>
      <c r="J60" s="56">
        <f t="shared" si="1"/>
        <v>0</v>
      </c>
      <c r="K60" s="56"/>
      <c r="L60" s="32"/>
      <c r="M60" s="32"/>
      <c r="N60" s="1"/>
      <c r="O60" s="1"/>
    </row>
    <row r="61" spans="1:15" ht="12.75" customHeight="1">
      <c r="A61" s="31"/>
      <c r="B61" s="57" t="s">
        <v>92</v>
      </c>
      <c r="C61" s="57"/>
      <c r="D61" s="57"/>
      <c r="E61" s="57"/>
      <c r="F61" s="55"/>
      <c r="G61" s="55"/>
      <c r="H61" s="55"/>
      <c r="I61" s="55"/>
      <c r="J61" s="56">
        <f t="shared" si="1"/>
        <v>0</v>
      </c>
      <c r="K61" s="56"/>
      <c r="L61" s="32"/>
      <c r="M61" s="32"/>
      <c r="N61" s="1"/>
      <c r="O61" s="1"/>
    </row>
    <row r="62" spans="1:15" ht="12.75" customHeight="1">
      <c r="A62" s="31"/>
      <c r="B62" s="57" t="s">
        <v>93</v>
      </c>
      <c r="C62" s="57"/>
      <c r="D62" s="57"/>
      <c r="E62" s="57"/>
      <c r="F62" s="55"/>
      <c r="G62" s="55"/>
      <c r="H62" s="55"/>
      <c r="I62" s="55"/>
      <c r="J62" s="56">
        <f t="shared" si="1"/>
        <v>0</v>
      </c>
      <c r="K62" s="56"/>
      <c r="L62" s="32"/>
      <c r="M62" s="32"/>
      <c r="N62" s="1"/>
      <c r="O62" s="1"/>
    </row>
    <row r="63" spans="1:15" ht="12.75" customHeight="1">
      <c r="A63" s="31"/>
      <c r="B63" s="57" t="s">
        <v>94</v>
      </c>
      <c r="C63" s="57"/>
      <c r="D63" s="57"/>
      <c r="E63" s="57"/>
      <c r="F63" s="55">
        <v>1</v>
      </c>
      <c r="G63" s="55"/>
      <c r="H63" s="55"/>
      <c r="I63" s="55"/>
      <c r="J63" s="56">
        <f t="shared" si="1"/>
        <v>1</v>
      </c>
      <c r="K63" s="56"/>
      <c r="L63" s="32"/>
      <c r="M63" s="32"/>
      <c r="N63" s="1"/>
      <c r="O63" s="1"/>
    </row>
    <row r="64" spans="1:15" ht="12.75" customHeight="1">
      <c r="A64" s="31"/>
      <c r="B64" s="57" t="s">
        <v>95</v>
      </c>
      <c r="C64" s="57"/>
      <c r="D64" s="57"/>
      <c r="E64" s="57"/>
      <c r="F64" s="55">
        <v>9</v>
      </c>
      <c r="G64" s="55"/>
      <c r="H64" s="55">
        <v>8</v>
      </c>
      <c r="I64" s="55"/>
      <c r="J64" s="56">
        <f t="shared" si="1"/>
        <v>17</v>
      </c>
      <c r="K64" s="56"/>
      <c r="L64" s="32"/>
      <c r="M64" s="32"/>
      <c r="N64" s="1"/>
      <c r="O64" s="34"/>
    </row>
    <row r="65" spans="1:15" ht="12.75" customHeight="1">
      <c r="A65" s="31"/>
      <c r="B65" s="58" t="s">
        <v>96</v>
      </c>
      <c r="C65" s="58"/>
      <c r="D65" s="58"/>
      <c r="E65" s="58"/>
      <c r="F65" s="55">
        <v>2</v>
      </c>
      <c r="G65" s="55"/>
      <c r="H65" s="55"/>
      <c r="I65" s="55"/>
      <c r="J65" s="56">
        <f t="shared" si="1"/>
        <v>2</v>
      </c>
      <c r="K65" s="56"/>
      <c r="L65" s="32" t="s">
        <v>58</v>
      </c>
      <c r="M65" s="32"/>
      <c r="N65" s="1"/>
      <c r="O65" s="34"/>
    </row>
    <row r="66" spans="1:15" ht="12.75" customHeight="1">
      <c r="A66" s="31"/>
      <c r="B66" s="57" t="s">
        <v>97</v>
      </c>
      <c r="C66" s="57"/>
      <c r="D66" s="57"/>
      <c r="E66" s="57"/>
      <c r="F66" s="55">
        <v>3</v>
      </c>
      <c r="G66" s="55"/>
      <c r="H66" s="55">
        <v>4</v>
      </c>
      <c r="I66" s="55"/>
      <c r="J66" s="56">
        <f t="shared" si="1"/>
        <v>7</v>
      </c>
      <c r="K66" s="56"/>
      <c r="L66" s="32"/>
      <c r="M66" s="32"/>
      <c r="N66" s="1"/>
      <c r="O66" s="1"/>
    </row>
    <row r="67" spans="1:15" ht="12.75" customHeight="1">
      <c r="A67" s="31"/>
      <c r="B67" s="57" t="s">
        <v>98</v>
      </c>
      <c r="C67" s="57"/>
      <c r="D67" s="57"/>
      <c r="E67" s="57"/>
      <c r="F67" s="55"/>
      <c r="G67" s="55"/>
      <c r="H67" s="55"/>
      <c r="I67" s="55"/>
      <c r="J67" s="56">
        <f t="shared" si="1"/>
        <v>0</v>
      </c>
      <c r="K67" s="56"/>
      <c r="L67" s="32"/>
      <c r="M67" s="32"/>
      <c r="N67" s="1"/>
      <c r="O67" s="1"/>
    </row>
    <row r="68" spans="1:15" ht="12.75" customHeight="1">
      <c r="A68" s="31"/>
      <c r="B68" s="58" t="s">
        <v>99</v>
      </c>
      <c r="C68" s="58"/>
      <c r="D68" s="58"/>
      <c r="E68" s="58"/>
      <c r="F68" s="55"/>
      <c r="G68" s="55"/>
      <c r="H68" s="55"/>
      <c r="I68" s="55"/>
      <c r="J68" s="56">
        <f t="shared" si="1"/>
        <v>0</v>
      </c>
      <c r="K68" s="56"/>
      <c r="L68" s="32" t="s">
        <v>58</v>
      </c>
      <c r="M68" s="32"/>
      <c r="N68" s="1"/>
      <c r="O68" s="1"/>
    </row>
    <row r="69" spans="1:15" ht="12.75" customHeight="1">
      <c r="A69" s="31"/>
      <c r="B69" s="57" t="s">
        <v>100</v>
      </c>
      <c r="C69" s="57"/>
      <c r="D69" s="57"/>
      <c r="E69" s="57"/>
      <c r="F69" s="55">
        <v>4</v>
      </c>
      <c r="G69" s="55"/>
      <c r="H69" s="55"/>
      <c r="I69" s="55"/>
      <c r="J69" s="56">
        <f t="shared" si="1"/>
        <v>4</v>
      </c>
      <c r="K69" s="56"/>
      <c r="L69" s="32"/>
      <c r="M69" s="32"/>
      <c r="N69" s="1"/>
      <c r="O69" s="1"/>
    </row>
    <row r="70" spans="1:15" ht="12.75" customHeight="1">
      <c r="A70" s="31"/>
      <c r="B70" s="57" t="s">
        <v>101</v>
      </c>
      <c r="C70" s="57"/>
      <c r="D70" s="57"/>
      <c r="E70" s="57"/>
      <c r="F70" s="55">
        <v>3</v>
      </c>
      <c r="G70" s="55"/>
      <c r="H70" s="55"/>
      <c r="I70" s="55"/>
      <c r="J70" s="56">
        <f t="shared" si="1"/>
        <v>3</v>
      </c>
      <c r="K70" s="56"/>
      <c r="L70" s="32"/>
      <c r="M70" s="32"/>
      <c r="N70" s="1"/>
      <c r="O70" s="1"/>
    </row>
    <row r="71" spans="1:15" ht="12.75" customHeight="1">
      <c r="A71" s="31"/>
      <c r="B71" s="57" t="s">
        <v>102</v>
      </c>
      <c r="C71" s="57"/>
      <c r="D71" s="57"/>
      <c r="E71" s="57"/>
      <c r="F71" s="55">
        <v>3</v>
      </c>
      <c r="G71" s="55"/>
      <c r="H71" s="55">
        <v>2</v>
      </c>
      <c r="I71" s="55"/>
      <c r="J71" s="56">
        <f t="shared" si="1"/>
        <v>5</v>
      </c>
      <c r="K71" s="56"/>
      <c r="L71" s="32"/>
      <c r="M71" s="32"/>
      <c r="N71" s="1"/>
      <c r="O71" s="1"/>
    </row>
    <row r="72" spans="1:15" ht="12.75" customHeight="1">
      <c r="A72" s="31"/>
      <c r="B72" s="57" t="s">
        <v>103</v>
      </c>
      <c r="C72" s="57"/>
      <c r="D72" s="57"/>
      <c r="E72" s="57"/>
      <c r="F72" s="55"/>
      <c r="G72" s="55"/>
      <c r="H72" s="55"/>
      <c r="I72" s="55"/>
      <c r="J72" s="56">
        <f t="shared" si="1"/>
        <v>0</v>
      </c>
      <c r="K72" s="56"/>
      <c r="L72" s="32"/>
      <c r="M72" s="32"/>
      <c r="N72" s="1"/>
      <c r="O72" s="1"/>
    </row>
    <row r="73" spans="1:15" ht="12.75" customHeight="1">
      <c r="A73" s="31"/>
      <c r="B73" s="57" t="s">
        <v>104</v>
      </c>
      <c r="C73" s="57"/>
      <c r="D73" s="57"/>
      <c r="E73" s="57"/>
      <c r="F73" s="55"/>
      <c r="G73" s="55"/>
      <c r="H73" s="55"/>
      <c r="I73" s="55"/>
      <c r="J73" s="56">
        <f t="shared" si="1"/>
        <v>0</v>
      </c>
      <c r="K73" s="56"/>
      <c r="L73" s="32"/>
      <c r="M73" s="35"/>
      <c r="N73" s="1"/>
      <c r="O73" s="1"/>
    </row>
    <row r="74" spans="1:15" ht="12.75" customHeight="1">
      <c r="A74" s="31"/>
      <c r="B74" s="57" t="s">
        <v>105</v>
      </c>
      <c r="C74" s="57"/>
      <c r="D74" s="57"/>
      <c r="E74" s="57"/>
      <c r="F74" s="55">
        <v>2</v>
      </c>
      <c r="G74" s="55"/>
      <c r="H74" s="55"/>
      <c r="I74" s="55"/>
      <c r="J74" s="56">
        <f t="shared" si="1"/>
        <v>2</v>
      </c>
      <c r="K74" s="56"/>
      <c r="L74" s="32"/>
      <c r="M74" s="32"/>
      <c r="N74" s="1"/>
      <c r="O74" s="1"/>
    </row>
    <row r="75" spans="1:15" ht="12.75" customHeight="1">
      <c r="A75" s="31"/>
      <c r="B75" s="57" t="s">
        <v>106</v>
      </c>
      <c r="C75" s="57"/>
      <c r="D75" s="57"/>
      <c r="E75" s="57"/>
      <c r="F75" s="55"/>
      <c r="G75" s="55"/>
      <c r="H75" s="55"/>
      <c r="I75" s="55"/>
      <c r="J75" s="56">
        <f t="shared" si="1"/>
        <v>0</v>
      </c>
      <c r="K75" s="56"/>
      <c r="L75" s="32"/>
      <c r="M75" s="32"/>
      <c r="N75" s="1"/>
      <c r="O75" s="1"/>
    </row>
    <row r="76" spans="1:15" ht="12.75" customHeight="1">
      <c r="A76" s="31"/>
      <c r="B76" s="57" t="s">
        <v>107</v>
      </c>
      <c r="C76" s="57"/>
      <c r="D76" s="57"/>
      <c r="E76" s="57"/>
      <c r="F76" s="55"/>
      <c r="G76" s="55"/>
      <c r="H76" s="55"/>
      <c r="I76" s="55"/>
      <c r="J76" s="56">
        <f t="shared" si="1"/>
        <v>0</v>
      </c>
      <c r="K76" s="56"/>
      <c r="L76" s="32"/>
      <c r="M76" s="32"/>
      <c r="N76" s="1"/>
      <c r="O76" s="1"/>
    </row>
    <row r="77" spans="1:15" ht="12.75" customHeight="1">
      <c r="A77" s="31"/>
      <c r="B77" s="57" t="s">
        <v>108</v>
      </c>
      <c r="C77" s="57"/>
      <c r="D77" s="57"/>
      <c r="E77" s="57"/>
      <c r="F77" s="55">
        <v>4</v>
      </c>
      <c r="G77" s="55"/>
      <c r="H77" s="55">
        <v>2</v>
      </c>
      <c r="I77" s="55"/>
      <c r="J77" s="56">
        <f t="shared" si="1"/>
        <v>6</v>
      </c>
      <c r="K77" s="56"/>
      <c r="L77" s="32"/>
      <c r="M77" s="32"/>
      <c r="N77" s="1"/>
      <c r="O77" s="1"/>
    </row>
    <row r="78" spans="1:15" ht="12.75" customHeight="1">
      <c r="A78" s="31"/>
      <c r="B78" s="57" t="s">
        <v>109</v>
      </c>
      <c r="C78" s="57"/>
      <c r="D78" s="57"/>
      <c r="E78" s="57"/>
      <c r="F78" s="55">
        <v>12</v>
      </c>
      <c r="G78" s="55"/>
      <c r="H78" s="55">
        <v>17</v>
      </c>
      <c r="I78" s="55"/>
      <c r="J78" s="56">
        <f t="shared" si="1"/>
        <v>29</v>
      </c>
      <c r="K78" s="56"/>
      <c r="L78" s="1"/>
      <c r="M78" s="1"/>
      <c r="N78" s="1"/>
      <c r="O78" s="1"/>
    </row>
    <row r="79" spans="1:15" ht="12.75" customHeight="1">
      <c r="A79" s="31"/>
      <c r="B79" s="57" t="s">
        <v>110</v>
      </c>
      <c r="C79" s="57"/>
      <c r="D79" s="57"/>
      <c r="E79" s="57"/>
      <c r="F79" s="55"/>
      <c r="G79" s="55"/>
      <c r="H79" s="55"/>
      <c r="I79" s="55"/>
      <c r="J79" s="56">
        <f t="shared" si="1"/>
        <v>0</v>
      </c>
      <c r="K79" s="56"/>
      <c r="L79" s="1"/>
      <c r="M79" s="1"/>
      <c r="N79" s="1"/>
      <c r="O79" s="1"/>
    </row>
    <row r="80" spans="1:15" ht="12.75" customHeight="1">
      <c r="A80" s="31"/>
      <c r="B80" s="57" t="s">
        <v>111</v>
      </c>
      <c r="C80" s="57"/>
      <c r="D80" s="57"/>
      <c r="E80" s="57"/>
      <c r="F80" s="55"/>
      <c r="G80" s="55"/>
      <c r="H80" s="55"/>
      <c r="I80" s="55"/>
      <c r="J80" s="56">
        <f t="shared" si="1"/>
        <v>0</v>
      </c>
      <c r="K80" s="56"/>
      <c r="L80" s="1"/>
      <c r="M80" s="1"/>
      <c r="N80" s="1"/>
      <c r="O80" s="1"/>
    </row>
    <row r="81" spans="1:15" ht="12.75" customHeight="1">
      <c r="A81" s="31"/>
      <c r="B81" s="57" t="s">
        <v>112</v>
      </c>
      <c r="C81" s="57"/>
      <c r="D81" s="57"/>
      <c r="E81" s="57"/>
      <c r="F81" s="55">
        <v>6</v>
      </c>
      <c r="G81" s="55"/>
      <c r="H81" s="55">
        <v>7</v>
      </c>
      <c r="I81" s="55"/>
      <c r="J81" s="56">
        <f t="shared" si="1"/>
        <v>13</v>
      </c>
      <c r="K81" s="56"/>
      <c r="L81" s="1"/>
      <c r="M81" s="1"/>
      <c r="N81" s="1"/>
      <c r="O81" s="1"/>
    </row>
    <row r="82" spans="1:15" ht="12.75" customHeight="1">
      <c r="A82" s="31"/>
      <c r="B82" s="57" t="s">
        <v>113</v>
      </c>
      <c r="C82" s="57"/>
      <c r="D82" s="57"/>
      <c r="E82" s="57"/>
      <c r="F82" s="55"/>
      <c r="G82" s="55"/>
      <c r="H82" s="55"/>
      <c r="I82" s="55"/>
      <c r="J82" s="56">
        <f aca="true" t="shared" si="2" ref="J82:J91">F82+H82</f>
        <v>0</v>
      </c>
      <c r="K82" s="56"/>
      <c r="L82" s="1"/>
      <c r="M82" s="1"/>
      <c r="N82" s="1"/>
      <c r="O82" s="1"/>
    </row>
    <row r="83" spans="1:15" ht="12.75" customHeight="1">
      <c r="A83" s="31"/>
      <c r="B83" s="57" t="s">
        <v>114</v>
      </c>
      <c r="C83" s="57"/>
      <c r="D83" s="57"/>
      <c r="E83" s="57"/>
      <c r="F83" s="55"/>
      <c r="G83" s="55"/>
      <c r="H83" s="55"/>
      <c r="I83" s="55"/>
      <c r="J83" s="56">
        <f t="shared" si="2"/>
        <v>0</v>
      </c>
      <c r="K83" s="56"/>
      <c r="L83" s="1"/>
      <c r="M83" s="1"/>
      <c r="N83" s="1"/>
      <c r="O83" s="1"/>
    </row>
    <row r="84" spans="1:15" ht="12.75" customHeight="1">
      <c r="A84" s="31"/>
      <c r="B84" s="57" t="s">
        <v>115</v>
      </c>
      <c r="C84" s="57"/>
      <c r="D84" s="57"/>
      <c r="E84" s="57"/>
      <c r="F84" s="55"/>
      <c r="G84" s="55"/>
      <c r="H84" s="55"/>
      <c r="I84" s="55"/>
      <c r="J84" s="56">
        <f t="shared" si="2"/>
        <v>0</v>
      </c>
      <c r="K84" s="56"/>
      <c r="L84" s="1"/>
      <c r="M84" s="1"/>
      <c r="N84" s="1"/>
      <c r="O84" s="1"/>
    </row>
    <row r="85" spans="1:15" ht="12.75" customHeight="1">
      <c r="A85" s="31"/>
      <c r="B85" s="57" t="s">
        <v>116</v>
      </c>
      <c r="C85" s="57"/>
      <c r="D85" s="57"/>
      <c r="E85" s="57"/>
      <c r="F85" s="55">
        <v>10</v>
      </c>
      <c r="G85" s="55"/>
      <c r="H85" s="55">
        <v>9</v>
      </c>
      <c r="I85" s="55"/>
      <c r="J85" s="56">
        <f t="shared" si="2"/>
        <v>19</v>
      </c>
      <c r="K85" s="56"/>
      <c r="L85" s="1"/>
      <c r="M85" s="1"/>
      <c r="N85" s="1"/>
      <c r="O85" s="1"/>
    </row>
    <row r="86" spans="1:15" ht="12.75" customHeight="1">
      <c r="A86" s="31"/>
      <c r="B86" s="57" t="s">
        <v>117</v>
      </c>
      <c r="C86" s="57"/>
      <c r="D86" s="57"/>
      <c r="E86" s="57"/>
      <c r="F86" s="55">
        <v>12</v>
      </c>
      <c r="G86" s="55"/>
      <c r="H86" s="55">
        <v>1</v>
      </c>
      <c r="I86" s="55"/>
      <c r="J86" s="56">
        <f t="shared" si="2"/>
        <v>13</v>
      </c>
      <c r="K86" s="56"/>
      <c r="L86" s="1"/>
      <c r="M86" s="1"/>
      <c r="N86" s="1"/>
      <c r="O86" s="1"/>
    </row>
    <row r="87" spans="1:15" ht="12.75" customHeight="1">
      <c r="A87" s="31"/>
      <c r="B87" s="57" t="s">
        <v>118</v>
      </c>
      <c r="C87" s="57"/>
      <c r="D87" s="57"/>
      <c r="E87" s="57"/>
      <c r="F87" s="55"/>
      <c r="G87" s="55"/>
      <c r="H87" s="55"/>
      <c r="I87" s="55"/>
      <c r="J87" s="56">
        <f t="shared" si="2"/>
        <v>0</v>
      </c>
      <c r="K87" s="56"/>
      <c r="L87" s="1"/>
      <c r="M87" s="1"/>
      <c r="N87" s="1"/>
      <c r="O87" s="34"/>
    </row>
    <row r="88" spans="1:15" ht="12.75" customHeight="1">
      <c r="A88" s="31"/>
      <c r="B88" s="57" t="s">
        <v>119</v>
      </c>
      <c r="C88" s="57"/>
      <c r="D88" s="57"/>
      <c r="E88" s="57"/>
      <c r="F88" s="55"/>
      <c r="G88" s="55"/>
      <c r="H88" s="55"/>
      <c r="I88" s="55"/>
      <c r="J88" s="56">
        <f t="shared" si="2"/>
        <v>0</v>
      </c>
      <c r="K88" s="56"/>
      <c r="L88" s="1"/>
      <c r="M88" s="1"/>
      <c r="N88" s="1"/>
      <c r="O88" s="1"/>
    </row>
    <row r="89" spans="1:15" ht="12.75" customHeight="1">
      <c r="A89" s="31"/>
      <c r="B89" s="57" t="s">
        <v>120</v>
      </c>
      <c r="C89" s="57"/>
      <c r="D89" s="57"/>
      <c r="E89" s="57"/>
      <c r="F89" s="55">
        <v>1</v>
      </c>
      <c r="G89" s="55"/>
      <c r="H89" s="55"/>
      <c r="I89" s="55"/>
      <c r="J89" s="56">
        <f t="shared" si="2"/>
        <v>1</v>
      </c>
      <c r="K89" s="56"/>
      <c r="L89" s="1"/>
      <c r="M89" s="1"/>
      <c r="N89" s="1"/>
      <c r="O89" s="1"/>
    </row>
    <row r="90" spans="1:15" ht="12.75" customHeight="1">
      <c r="A90" s="31"/>
      <c r="B90" s="57" t="s">
        <v>121</v>
      </c>
      <c r="C90" s="57"/>
      <c r="D90" s="57"/>
      <c r="E90" s="57"/>
      <c r="F90" s="55"/>
      <c r="G90" s="55"/>
      <c r="H90" s="55"/>
      <c r="I90" s="55"/>
      <c r="J90" s="56">
        <f t="shared" si="2"/>
        <v>0</v>
      </c>
      <c r="K90" s="56"/>
      <c r="L90" s="1"/>
      <c r="M90" s="1"/>
      <c r="N90" s="1"/>
      <c r="O90" s="1"/>
    </row>
    <row r="91" spans="1:15" ht="12.75" customHeight="1">
      <c r="A91" s="31"/>
      <c r="B91" s="57" t="s">
        <v>122</v>
      </c>
      <c r="C91" s="57"/>
      <c r="D91" s="57"/>
      <c r="E91" s="57"/>
      <c r="F91" s="55"/>
      <c r="G91" s="55"/>
      <c r="H91" s="55"/>
      <c r="I91" s="55"/>
      <c r="J91" s="56">
        <f t="shared" si="2"/>
        <v>0</v>
      </c>
      <c r="K91" s="56"/>
      <c r="L91" s="1"/>
      <c r="M91" s="1"/>
      <c r="N91" s="1"/>
      <c r="O91" s="1"/>
    </row>
    <row r="92" spans="1:15" ht="12.75" customHeight="1">
      <c r="A92" s="21"/>
      <c r="B92" s="60" t="s">
        <v>41</v>
      </c>
      <c r="C92" s="60"/>
      <c r="D92" s="60"/>
      <c r="E92" s="60"/>
      <c r="F92" s="61">
        <f>SUM(F18:G91)</f>
        <v>167</v>
      </c>
      <c r="G92" s="61"/>
      <c r="H92" s="61">
        <f>SUM(H18:I91)</f>
        <v>105</v>
      </c>
      <c r="I92" s="61"/>
      <c r="J92" s="61">
        <f>IF((F92+H92)=SUM(J18:K91),SUM(J18:K91),"`ОШ!`")</f>
        <v>272</v>
      </c>
      <c r="K92" s="61">
        <f>IF((L92+M92)=SUM(K19:K91),SUM(K19:K91),"`ОШ!`")</f>
        <v>0</v>
      </c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3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2.75">
      <c r="B96" s="37" t="s">
        <v>123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2" customHeight="1">
      <c r="B97" s="38" t="s">
        <v>124</v>
      </c>
      <c r="C97" s="39">
        <v>36</v>
      </c>
      <c r="D97" s="40"/>
      <c r="E97" s="40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5">
      <c r="B98" s="41" t="s">
        <v>125</v>
      </c>
      <c r="C98" s="39"/>
      <c r="D98" s="40"/>
      <c r="E98" s="40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" customHeight="1">
      <c r="A99" s="40"/>
      <c r="B99" s="42" t="s">
        <v>126</v>
      </c>
      <c r="C99" s="43" t="s">
        <v>22</v>
      </c>
      <c r="D99" s="40"/>
      <c r="E99" s="40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1.25" customHeight="1">
      <c r="A100" s="40"/>
      <c r="B100" s="42" t="s">
        <v>127</v>
      </c>
      <c r="C100" s="43" t="s">
        <v>22</v>
      </c>
      <c r="D100" s="40"/>
      <c r="E100" s="40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>
      <c r="A101" s="40"/>
      <c r="B101" s="42" t="s">
        <v>128</v>
      </c>
      <c r="C101" s="43" t="s">
        <v>22</v>
      </c>
      <c r="D101" s="40"/>
      <c r="E101" s="40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40"/>
      <c r="B102" s="42" t="s">
        <v>129</v>
      </c>
      <c r="C102" s="43" t="s">
        <v>22</v>
      </c>
      <c r="D102" s="40"/>
      <c r="E102" s="40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40"/>
      <c r="B103" s="42" t="s">
        <v>130</v>
      </c>
      <c r="C103" s="43" t="s">
        <v>22</v>
      </c>
      <c r="D103" s="40"/>
      <c r="E103" s="40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40"/>
      <c r="B104" s="42" t="s">
        <v>131</v>
      </c>
      <c r="C104" s="43" t="s">
        <v>23</v>
      </c>
      <c r="D104" s="40"/>
      <c r="E104" s="40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>
      <c r="A105" s="40"/>
      <c r="B105" s="42" t="s">
        <v>132</v>
      </c>
      <c r="C105" s="43" t="s">
        <v>23</v>
      </c>
      <c r="D105" s="40"/>
      <c r="E105" s="40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42" t="s">
        <v>133</v>
      </c>
      <c r="C106" s="44">
        <v>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42" t="s">
        <v>134</v>
      </c>
      <c r="C107" s="44">
        <v>2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42" t="s">
        <v>135</v>
      </c>
      <c r="C108" s="44">
        <v>3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42" t="s">
        <v>136</v>
      </c>
      <c r="C109" s="44">
        <v>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42" t="s">
        <v>137</v>
      </c>
      <c r="C110" s="44">
        <v>1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42" t="s">
        <v>138</v>
      </c>
      <c r="C111" s="44">
        <v>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42" t="s">
        <v>139</v>
      </c>
      <c r="C112" s="44">
        <v>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3" ht="15">
      <c r="B113" s="41" t="s">
        <v>140</v>
      </c>
      <c r="C113" s="39">
        <v>1</v>
      </c>
    </row>
    <row r="114" spans="2:3" ht="15">
      <c r="B114" s="41" t="s">
        <v>141</v>
      </c>
      <c r="C114" s="39">
        <v>1</v>
      </c>
    </row>
    <row r="115" spans="2:3" ht="30">
      <c r="B115" s="41" t="s">
        <v>142</v>
      </c>
      <c r="C115" s="39">
        <v>1</v>
      </c>
    </row>
    <row r="116" spans="2:3" ht="15">
      <c r="B116" s="41" t="s">
        <v>143</v>
      </c>
      <c r="C116" s="39">
        <v>2</v>
      </c>
    </row>
    <row r="117" spans="2:3" ht="15">
      <c r="B117" s="41" t="s">
        <v>144</v>
      </c>
      <c r="C117" s="39">
        <v>3</v>
      </c>
    </row>
    <row r="118" spans="2:3" ht="15">
      <c r="B118" s="41" t="s">
        <v>145</v>
      </c>
      <c r="C118" s="39">
        <v>1</v>
      </c>
    </row>
    <row r="119" spans="2:3" ht="15">
      <c r="B119" s="41" t="s">
        <v>146</v>
      </c>
      <c r="C119" s="39">
        <v>1</v>
      </c>
    </row>
  </sheetData>
  <sheetProtection selectLockedCells="1" selectUnlockedCells="1"/>
  <mergeCells count="315">
    <mergeCell ref="B92:E92"/>
    <mergeCell ref="F92:G92"/>
    <mergeCell ref="H92:I92"/>
    <mergeCell ref="J92:K92"/>
    <mergeCell ref="B90:E90"/>
    <mergeCell ref="F90:G90"/>
    <mergeCell ref="H90:I90"/>
    <mergeCell ref="J90:K90"/>
    <mergeCell ref="B91:E91"/>
    <mergeCell ref="F91:G91"/>
    <mergeCell ref="H91:I91"/>
    <mergeCell ref="J91:K91"/>
    <mergeCell ref="B88:E88"/>
    <mergeCell ref="F88:G88"/>
    <mergeCell ref="H88:I88"/>
    <mergeCell ref="J88:K88"/>
    <mergeCell ref="B89:E89"/>
    <mergeCell ref="F89:G89"/>
    <mergeCell ref="H89:I89"/>
    <mergeCell ref="J89:K89"/>
    <mergeCell ref="B86:E86"/>
    <mergeCell ref="F86:G86"/>
    <mergeCell ref="H86:I86"/>
    <mergeCell ref="J86:K86"/>
    <mergeCell ref="B87:E87"/>
    <mergeCell ref="F87:G87"/>
    <mergeCell ref="H87:I87"/>
    <mergeCell ref="J87:K87"/>
    <mergeCell ref="B84:E84"/>
    <mergeCell ref="F84:G84"/>
    <mergeCell ref="H84:I84"/>
    <mergeCell ref="J84:K84"/>
    <mergeCell ref="B85:E85"/>
    <mergeCell ref="F85:G85"/>
    <mergeCell ref="H85:I85"/>
    <mergeCell ref="J85:K85"/>
    <mergeCell ref="B82:E82"/>
    <mergeCell ref="F82:G82"/>
    <mergeCell ref="H82:I82"/>
    <mergeCell ref="J82:K82"/>
    <mergeCell ref="B83:E83"/>
    <mergeCell ref="F83:G83"/>
    <mergeCell ref="H83:I83"/>
    <mergeCell ref="J83:K83"/>
    <mergeCell ref="B80:E80"/>
    <mergeCell ref="F80:G80"/>
    <mergeCell ref="H80:I80"/>
    <mergeCell ref="J80:K80"/>
    <mergeCell ref="B81:E81"/>
    <mergeCell ref="F81:G81"/>
    <mergeCell ref="H81:I81"/>
    <mergeCell ref="J81:K81"/>
    <mergeCell ref="B78:E78"/>
    <mergeCell ref="F78:G78"/>
    <mergeCell ref="H78:I78"/>
    <mergeCell ref="J78:K78"/>
    <mergeCell ref="B79:E79"/>
    <mergeCell ref="F79:G79"/>
    <mergeCell ref="H79:I79"/>
    <mergeCell ref="J79:K79"/>
    <mergeCell ref="B76:E76"/>
    <mergeCell ref="F76:G76"/>
    <mergeCell ref="H76:I76"/>
    <mergeCell ref="J76:K76"/>
    <mergeCell ref="B77:E77"/>
    <mergeCell ref="F77:G77"/>
    <mergeCell ref="H77:I77"/>
    <mergeCell ref="J77:K77"/>
    <mergeCell ref="B74:E74"/>
    <mergeCell ref="F74:G74"/>
    <mergeCell ref="H74:I74"/>
    <mergeCell ref="J74:K74"/>
    <mergeCell ref="B75:E75"/>
    <mergeCell ref="F75:G75"/>
    <mergeCell ref="H75:I75"/>
    <mergeCell ref="J75:K75"/>
    <mergeCell ref="B72:E72"/>
    <mergeCell ref="F72:G72"/>
    <mergeCell ref="H72:I72"/>
    <mergeCell ref="J72:K72"/>
    <mergeCell ref="B73:E73"/>
    <mergeCell ref="F73:G73"/>
    <mergeCell ref="H73:I73"/>
    <mergeCell ref="J73:K73"/>
    <mergeCell ref="B70:E70"/>
    <mergeCell ref="F70:G70"/>
    <mergeCell ref="H70:I70"/>
    <mergeCell ref="J70:K70"/>
    <mergeCell ref="B71:E71"/>
    <mergeCell ref="F71:G71"/>
    <mergeCell ref="H71:I71"/>
    <mergeCell ref="J71:K71"/>
    <mergeCell ref="B68:E68"/>
    <mergeCell ref="F68:G68"/>
    <mergeCell ref="H68:I68"/>
    <mergeCell ref="J68:K68"/>
    <mergeCell ref="B69:E69"/>
    <mergeCell ref="F69:G69"/>
    <mergeCell ref="H69:I69"/>
    <mergeCell ref="J69:K69"/>
    <mergeCell ref="B66:E66"/>
    <mergeCell ref="F66:G66"/>
    <mergeCell ref="H66:I66"/>
    <mergeCell ref="J66:K66"/>
    <mergeCell ref="B67:E67"/>
    <mergeCell ref="F67:G67"/>
    <mergeCell ref="H67:I67"/>
    <mergeCell ref="J67:K67"/>
    <mergeCell ref="B64:E64"/>
    <mergeCell ref="F64:G64"/>
    <mergeCell ref="H64:I64"/>
    <mergeCell ref="J64:K64"/>
    <mergeCell ref="B65:E65"/>
    <mergeCell ref="F65:G65"/>
    <mergeCell ref="H65:I65"/>
    <mergeCell ref="J65:K65"/>
    <mergeCell ref="B62:E62"/>
    <mergeCell ref="F62:G62"/>
    <mergeCell ref="H62:I62"/>
    <mergeCell ref="J62:K62"/>
    <mergeCell ref="B63:E63"/>
    <mergeCell ref="F63:G63"/>
    <mergeCell ref="H63:I63"/>
    <mergeCell ref="J63:K63"/>
    <mergeCell ref="B60:E60"/>
    <mergeCell ref="F60:G60"/>
    <mergeCell ref="H60:I60"/>
    <mergeCell ref="J60:K60"/>
    <mergeCell ref="B61:E61"/>
    <mergeCell ref="F61:G61"/>
    <mergeCell ref="H61:I61"/>
    <mergeCell ref="J61:K61"/>
    <mergeCell ref="B58:E58"/>
    <mergeCell ref="F58:G58"/>
    <mergeCell ref="H58:I58"/>
    <mergeCell ref="J58:K58"/>
    <mergeCell ref="B59:E59"/>
    <mergeCell ref="F59:G59"/>
    <mergeCell ref="H59:I59"/>
    <mergeCell ref="J59:K59"/>
    <mergeCell ref="B56:E56"/>
    <mergeCell ref="F56:G56"/>
    <mergeCell ref="H56:I56"/>
    <mergeCell ref="J56:K56"/>
    <mergeCell ref="B57:E57"/>
    <mergeCell ref="F57:G57"/>
    <mergeCell ref="H57:I57"/>
    <mergeCell ref="J57:K57"/>
    <mergeCell ref="B54:E54"/>
    <mergeCell ref="F54:G54"/>
    <mergeCell ref="H54:I54"/>
    <mergeCell ref="J54:K54"/>
    <mergeCell ref="B55:E55"/>
    <mergeCell ref="F55:G55"/>
    <mergeCell ref="H55:I55"/>
    <mergeCell ref="J55:K55"/>
    <mergeCell ref="B52:E52"/>
    <mergeCell ref="F52:G52"/>
    <mergeCell ref="H52:I52"/>
    <mergeCell ref="J52:K52"/>
    <mergeCell ref="B53:E53"/>
    <mergeCell ref="F53:G53"/>
    <mergeCell ref="H53:I53"/>
    <mergeCell ref="J53:K53"/>
    <mergeCell ref="B50:E50"/>
    <mergeCell ref="F50:G50"/>
    <mergeCell ref="H50:I50"/>
    <mergeCell ref="J50:K50"/>
    <mergeCell ref="B51:E51"/>
    <mergeCell ref="F51:G51"/>
    <mergeCell ref="H51:I51"/>
    <mergeCell ref="J51:K51"/>
    <mergeCell ref="B48:E48"/>
    <mergeCell ref="F48:G48"/>
    <mergeCell ref="H48:I48"/>
    <mergeCell ref="J48:K48"/>
    <mergeCell ref="B49:E49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L35:M35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:P1"/>
    <mergeCell ref="A2:L2"/>
    <mergeCell ref="D3:E3"/>
    <mergeCell ref="H3:I3"/>
    <mergeCell ref="L3:M3"/>
    <mergeCell ref="A15:H15"/>
  </mergeCells>
  <printOptions/>
  <pageMargins left="0.7875" right="0.7875" top="1.025" bottom="1.025" header="0.7875" footer="0.7875"/>
  <pageSetup firstPageNumber="1" useFirstPageNumber="1" horizontalDpi="600" verticalDpi="600" orientation="landscape" paperSize="9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6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6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Семенова Елена</cp:lastModifiedBy>
  <cp:lastPrinted>2013-01-18T12:35:01Z</cp:lastPrinted>
  <dcterms:modified xsi:type="dcterms:W3CDTF">2013-01-18T12:35:07Z</dcterms:modified>
  <cp:category/>
  <cp:version/>
  <cp:contentType/>
  <cp:contentStatus/>
</cp:coreProperties>
</file>